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КПК0213242" sheetId="1" state="visible" r:id="rId2"/>
  </sheets>
  <definedNames>
    <definedName function="false" hidden="false" localSheetId="0" name="_xlnm.Print_Area" vbProcedure="false">КПК0213242!$A$1:$BQ$99</definedName>
    <definedName function="false" hidden="false" localSheetId="0" name="_xlnm.Print_Area" vbProcedure="false">КПК0213242!$A$1:$BQ$99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<sst xmlns="http://schemas.openxmlformats.org/spreadsheetml/2006/main" count="197" uniqueCount="128">
  <si>
    <t xml:space="preserve">ЗАТВЕРДЖЕНО
Наказ Міністерства фінансів України
26.08.2014  № 836
(у редакції наказу Міністерства фінансів України
від 29 грудня 2018 року № 1209)</t>
  </si>
  <si>
    <t xml:space="preserve">ЗВІТ</t>
  </si>
  <si>
    <t xml:space="preserve">про виконання паспорта бюджетної програми</t>
  </si>
  <si>
    <t xml:space="preserve">місцевого бюджету на 2019  рік</t>
  </si>
  <si>
    <t xml:space="preserve">1.</t>
  </si>
  <si>
    <t xml:space="preserve">0200000</t>
  </si>
  <si>
    <t xml:space="preserve">Виконком Ніжинської міської ради</t>
  </si>
  <si>
    <t xml:space="preserve">(код)</t>
  </si>
  <si>
    <t xml:space="preserve">(найменування головного розпорядника)</t>
  </si>
  <si>
    <t xml:space="preserve">2.</t>
  </si>
  <si>
    <t xml:space="preserve">0210000</t>
  </si>
  <si>
    <t xml:space="preserve">(найменування відповідального виконавця)</t>
  </si>
  <si>
    <t xml:space="preserve">3.</t>
  </si>
  <si>
    <t xml:space="preserve">0213242</t>
  </si>
  <si>
    <t xml:space="preserve">1090</t>
  </si>
  <si>
    <t xml:space="preserve">Інші заходи у сфері соціального захисту і соціального забезпечення</t>
  </si>
  <si>
    <t xml:space="preserve">(КФКВК)</t>
  </si>
  <si>
    <t xml:space="preserve">(найменування бюджетної програми)</t>
  </si>
  <si>
    <t xml:space="preserve">4.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</si>
  <si>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</si>
  <si>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</si>
  <si>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 xml:space="preserve">zp</t>
  </si>
  <si>
    <t xml:space="preserve">name</t>
  </si>
  <si>
    <t xml:space="preserve">p5.2</t>
  </si>
  <si>
    <t xml:space="preserve">Забезпечення ефективної соціальної підтримки населення</t>
  </si>
  <si>
    <t xml:space="preserve">s5.2</t>
  </si>
  <si>
    <t xml:space="preserve">5. Мета бюджетної програми</t>
  </si>
  <si>
    <t xml:space="preserve">створення сприятливих умов і гарантій для реалізації прав соціально вразливих верств населення, надання  підтримки незаможним верствам населення, особам з обмеженими фізичними можливостями, ветеранам війни, в тому числі учасникам антитерористичної операції, поліпшення становища людей з різними фізичними вадами; забезпечення сприятливих умов для найповнішої реалізації багатодітною сім'єю своїх функцій, підвищення її життєвого рівня, а також стверджування ролі сім'ї як основи суспільства; підтримка талановитої  студентської та учнівської молоді.</t>
  </si>
  <si>
    <t xml:space="preserve">6. Завдання бюджетної програми</t>
  </si>
  <si>
    <t xml:space="preserve">Завдання</t>
  </si>
  <si>
    <t xml:space="preserve">npp</t>
  </si>
  <si>
    <t xml:space="preserve">p5.3</t>
  </si>
  <si>
    <t xml:space="preserve">Забезпечення надання матеріальної допомоги соціально вразливим верствам населення, допомоги на поховання, допомоги сім’ям загиблих військовослужбовців</t>
  </si>
  <si>
    <t xml:space="preserve">s5.3</t>
  </si>
  <si>
    <t xml:space="preserve">Забезпечення надання матеріальної допомоги багатодітним сім’ям</t>
  </si>
  <si>
    <t xml:space="preserve">Забезпечення надання підтримки талановитої  студентської та учнівської молоді</t>
  </si>
  <si>
    <t xml:space="preserve">7. Видатки (надані кредити з бюджету) та напрями використання бюджетних коштів за бюджетною програмою</t>
  </si>
  <si>
    <t xml:space="preserve">  гривень</t>
  </si>
  <si>
    <t xml:space="preserve">Напрями використання бюджетних коштів</t>
  </si>
  <si>
    <t xml:space="preserve">Затверджено у паспорті бюджетної програми</t>
  </si>
  <si>
    <t xml:space="preserve">Касові видатки (надані кредити з бюджету)</t>
  </si>
  <si>
    <t xml:space="preserve">Відхилення</t>
  </si>
  <si>
    <t xml:space="preserve">загальний фонд</t>
  </si>
  <si>
    <t xml:space="preserve">спеціальний фонд</t>
  </si>
  <si>
    <t xml:space="preserve">усього</t>
  </si>
  <si>
    <t xml:space="preserve"> усього</t>
  </si>
  <si>
    <t xml:space="preserve">pz2</t>
  </si>
  <si>
    <t xml:space="preserve">ps2</t>
  </si>
  <si>
    <t xml:space="preserve">formula=RC[-10]+RC[-5]</t>
  </si>
  <si>
    <t xml:space="preserve">pvz2</t>
  </si>
  <si>
    <t xml:space="preserve">pvs2</t>
  </si>
  <si>
    <t xml:space="preserve">formula=RC[-14]-RC[-29]</t>
  </si>
  <si>
    <t xml:space="preserve">p5.5</t>
  </si>
  <si>
    <t xml:space="preserve">надання матеріальної допомоги соціально вразливим верствам населення, допомоги на поховання, допомоги сім’ям загиблих військовослужбовців</t>
  </si>
  <si>
    <t xml:space="preserve">s5.5</t>
  </si>
  <si>
    <t xml:space="preserve">залишок планових призначень</t>
  </si>
  <si>
    <t xml:space="preserve">C47:BQ47</t>
  </si>
  <si>
    <t xml:space="preserve">надання матеріальної допомоги багатодітним сім’ям</t>
  </si>
  <si>
    <t xml:space="preserve">надання підтримки талановитої  студентської та учнівської молоді</t>
  </si>
  <si>
    <t xml:space="preserve">УСЬОГО</t>
  </si>
  <si>
    <t xml:space="preserve">8. Видатки (надані кредити з бюджету) на реалізацію місцевих/регіональних програм, які виконуються в межах бюджетної програми</t>
  </si>
  <si>
    <t xml:space="preserve">Найменування місцевої/регіональної програми</t>
  </si>
  <si>
    <t xml:space="preserve">formula=RC[-16]-RC[-32]</t>
  </si>
  <si>
    <t xml:space="preserve">p5.6</t>
  </si>
  <si>
    <t xml:space="preserve">Міська цільова програма "Турбота"</t>
  </si>
  <si>
    <t xml:space="preserve">s5.6</t>
  </si>
  <si>
    <t xml:space="preserve">залишок планових асигнувань</t>
  </si>
  <si>
    <t xml:space="preserve">A59:BL59</t>
  </si>
  <si>
    <t xml:space="preserve">Міська програма підтримки багатодітних сімей на  2017 - 2021  роки</t>
  </si>
  <si>
    <t xml:space="preserve">Програма виплати стипендій обдарованій учнівській та студентській молоді міста</t>
  </si>
  <si>
    <t xml:space="preserve">Усього</t>
  </si>
  <si>
    <t xml:space="preserve">9. Результативні показники бюджетної програми та аналіз їх виконання</t>
  </si>
  <si>
    <t xml:space="preserve">N з/п</t>
  </si>
  <si>
    <t xml:space="preserve">Показники</t>
  </si>
  <si>
    <t xml:space="preserve">Одиниця виміру</t>
  </si>
  <si>
    <t xml:space="preserve">Джерело інформації</t>
  </si>
  <si>
    <t xml:space="preserve">Фактичні результативні показники, досягнуті за рахунок касових видатків (наданих кредитів з бюджету)</t>
  </si>
  <si>
    <t xml:space="preserve">od_vim</t>
  </si>
  <si>
    <t xml:space="preserve">dger_inf</t>
  </si>
  <si>
    <t xml:space="preserve">s2</t>
  </si>
  <si>
    <t xml:space="preserve">pvz1</t>
  </si>
  <si>
    <t xml:space="preserve">formula=RC[-15]-RC[-30]</t>
  </si>
  <si>
    <t xml:space="preserve">p5.7</t>
  </si>
  <si>
    <t xml:space="preserve">Затрат</t>
  </si>
  <si>
    <t xml:space="preserve">s5.7</t>
  </si>
  <si>
    <t xml:space="preserve">кількість звернень громадян по мат.допомогу</t>
  </si>
  <si>
    <t xml:space="preserve">осіб</t>
  </si>
  <si>
    <t xml:space="preserve">Журнал реєстрації звернень громадян</t>
  </si>
  <si>
    <t xml:space="preserve">кількість багатодітних сімей міста</t>
  </si>
  <si>
    <t xml:space="preserve">сімей</t>
  </si>
  <si>
    <t xml:space="preserve">Статистична звітність</t>
  </si>
  <si>
    <t xml:space="preserve">Продукту</t>
  </si>
  <si>
    <t xml:space="preserve">кількість громадян, яким надано матеріальну підтримку</t>
  </si>
  <si>
    <t xml:space="preserve">Рішення  виконкому</t>
  </si>
  <si>
    <t xml:space="preserve">кількість багатодітних сімей, які отримали підтримку</t>
  </si>
  <si>
    <t xml:space="preserve">кількість стипендиатів всього</t>
  </si>
  <si>
    <t xml:space="preserve">Ефективності</t>
  </si>
  <si>
    <t xml:space="preserve">середній розмір матеріальної допомоги</t>
  </si>
  <si>
    <t xml:space="preserve">грн.</t>
  </si>
  <si>
    <t xml:space="preserve">Розрахунок(видатки на програму «Турбота»/ кількість громадян,  яким  надано  матеріальну підтримку)</t>
  </si>
  <si>
    <t xml:space="preserve">Пояснення щодо причин розбіжностей між фактичними та затвердженими результативними показниками: економне використання  бюджетних ресурсів,  виплата  допомоги  по рішеннях виконавчого комітету</t>
  </si>
  <si>
    <t xml:space="preserve">C79:BQ79</t>
  </si>
  <si>
    <t xml:space="preserve">середній розмір підтримки на одну багатодітну родину</t>
  </si>
  <si>
    <t xml:space="preserve">Розрахунок (видатки на виконання   програми підтримки  багатодітних_x000D_
сімей/ кількість багатодітних сімей, які отримали підтримку)</t>
  </si>
  <si>
    <t xml:space="preserve">середній розмір стипендії на місяць</t>
  </si>
  <si>
    <t xml:space="preserve">Розрахунок (видатки на виконання програми виплати стипендій /8 стипендиатів щопівроку/6 місяців)</t>
  </si>
  <si>
    <t xml:space="preserve">Якості</t>
  </si>
  <si>
    <t xml:space="preserve">відсоток надання матеріальної допомоги від загальної кількості звернень громадян</t>
  </si>
  <si>
    <t xml:space="preserve">%</t>
  </si>
  <si>
    <t xml:space="preserve">Розрахунок(Кількість громадян,  яким  надано  матеріальну допомогу/ Кількість звернень громадян по матеріальну допомогу*100)</t>
  </si>
  <si>
    <t xml:space="preserve">збільшення/зменшення кількості громадян, яким надано матеріальну підтримку порівняно з попереднім  періодом</t>
  </si>
  <si>
    <t xml:space="preserve">Розрахунок(Кількість громадян,  яким  надано  матеріальну підтримку в плановому році/Кількість громадян,  яким  надано  матеріальну підтримку в попередньому році*100-100)</t>
  </si>
  <si>
    <t xml:space="preserve">відсоток надання матеріальної  підтримки багатодітним сім’ям від загальної кількості багатодітних сімей</t>
  </si>
  <si>
    <t xml:space="preserve">Розрахунок(Кількість багатодітних сімей, які отримали підтримку  / Кількість  багатодітних сімей *100)</t>
  </si>
  <si>
    <t xml:space="preserve">збільшення/зменшення багатодітних сімей, які отримали підтримку, порівняно з попереднім періодом</t>
  </si>
  <si>
    <t xml:space="preserve">Розрахунок(Кількість багатодітних сімей, які отримали підтримку в плановому році/ Кількість багатодітних сімей, які отримали підтримку в попередньому році *100-100)</t>
  </si>
  <si>
    <t xml:space="preserve">Аналіз стану виконання результативних показників: Відхилення  в  бік  збільшення  результативних  показників  пов’язане з інтенсивної  роботи  працівників регіонального закладу  по  роботі  з  молоддю</t>
  </si>
  <si>
    <t xml:space="preserve">C87:BQ87</t>
  </si>
  <si>
    <t xml:space="preserve">Аналіз стану виконання результативних показників: Відхилення   показника   - середній  розмір  допомоги  виникло     внаслідок  того, що  фінансування  допомог  здійснюється на  підставі  рішень  виконавчогго  комітету, розмір  допомог  обумовлений  поряд</t>
  </si>
  <si>
    <t xml:space="preserve">C88:BQ88</t>
  </si>
  <si>
    <t xml:space="preserve">10. Узагальнений висновок про виконання бюджетної програми.</t>
  </si>
  <si>
    <t xml:space="preserve">Бюджетна  програма  має 3 завдання._x000D_
Протягом звітного періоду  надано матеріальних допомог 656 сім’ям по заявах, 47 багатодітним сім’ям, надано стипендії 16 стипендиатам (по 8 на кожне півріччя).</t>
  </si>
  <si>
    <t xml:space="preserve">Заступник міського голови з питань діяльності виконавчих органів ради</t>
  </si>
  <si>
    <t xml:space="preserve">Алєксєєнко І.В.</t>
  </si>
  <si>
    <t xml:space="preserve">(підпис)</t>
  </si>
  <si>
    <t xml:space="preserve">(ініціали та прізвище)</t>
  </si>
  <si>
    <t xml:space="preserve">Головний бухгалтер виконкому</t>
  </si>
  <si>
    <t xml:space="preserve">Єфіменко Н.Є.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</si>
</sst>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0.00"/>
    <numFmt numFmtId="166" formatCode="@"/>
    <numFmt numFmtId="167" formatCode="#,##0.00"/>
  </numFmts>
  <fonts count="18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i val="true"/>
      <sz val="1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1"/>
      <name val="Times New Roman"/>
      <family val="1"/>
      <charset val="1"/>
    </font>
    <font>
      <b val="true"/>
      <sz val="11"/>
      <name val="Times New Roman"/>
      <family val="1"/>
      <charset val="1"/>
    </font>
    <font>
      <sz val="11"/>
      <name val="Arial Cyr"/>
      <family val="0"/>
      <charset val="204"/>
    </font>
    <font>
      <sz val="8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1"/>
      <name val="Arial Cyr"/>
      <family val="0"/>
      <charset val="204"/>
    </font>
    <font>
      <b val="true"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0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5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B99"/>
  <sheetViews>
    <sheetView windowProtection="false" showFormulas="false" showGridLines="true" showRowColHeaders="true" showZeros="true" rightToLeft="false" tabSelected="true" showOutlineSymbols="true" defaultGridColor="true" view="normal" topLeftCell="A28" colorId="64" zoomScale="70" zoomScaleNormal="70" zoomScalePageLayoutView="100" workbookViewId="0">
      <selection pane="topLeft" activeCell="A94" activeCellId="0" sqref="A94"/>
    </sheetView>
  </sheetViews>
  <sheetFormatPr defaultRowHeight="13.5"/>
  <cols>
    <col collapsed="false" hidden="false" max="1" min="1" style="1" width="3.23979591836735"/>
    <col collapsed="false" hidden="false" max="2" min="2" style="1" width="3.37244897959184"/>
    <col collapsed="false" hidden="false" max="47" min="3" style="1" width="2.69897959183673"/>
    <col collapsed="false" hidden="false" max="48" min="48" style="1" width="0.673469387755102"/>
    <col collapsed="false" hidden="false" max="52" min="49" style="1" width="2.69897959183673"/>
    <col collapsed="false" hidden="false" max="53" min="53" style="1" width="3.91326530612245"/>
    <col collapsed="false" hidden="false" max="78" min="54" style="1" width="2.69897959183673"/>
    <col collapsed="false" hidden="true" max="80" min="79" style="1" width="0"/>
    <col collapsed="false" hidden="false" max="1025" min="81" style="1" width="9.04591836734694"/>
  </cols>
  <sheetData>
    <row r="1" customFormat="false" ht="9.1" hidden="true" customHeight="true" outlineLevel="0" collapsed="false"/>
    <row r="2" customFormat="false" ht="9.1" hidden="false" customHeight="true" outlineLevel="0" collapsed="false">
      <c r="AO2" s="2" t="s">
        <v>0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customFormat="false" ht="9.1" hidden="false" customHeight="true" outlineLevel="0" collapsed="false"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customFormat="false" ht="15.85" hidden="false" customHeight="true" outlineLevel="0" collapsed="false"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customFormat="false" ht="15.8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customFormat="false" ht="15.8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customFormat="false" ht="9.8" hidden="true" customHeight="true" outlineLevel="0" collapsed="false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customFormat="false" ht="9.8" hidden="true" customHeight="true" outlineLevel="0" collapsed="false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customFormat="false" ht="8.25" hidden="true" customHeight="true" outlineLevel="0" collapsed="false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customFormat="false" ht="15.5" hidden="false" customHeight="true" outlineLevel="0" collapsed="false">
      <c r="A10" s="5" t="s">
        <v>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customFormat="false" ht="15.85" hidden="false" customHeight="true" outlineLevel="0" collapsed="false">
      <c r="A11" s="5" t="s">
        <v>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</row>
    <row r="12" customFormat="false" ht="15.85" hidden="false" customHeight="true" outlineLevel="0" collapsed="false">
      <c r="A12" s="5" t="s">
        <v>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customFormat="false" ht="6.05" hidden="false" customHeight="true" outlineLevel="0" collapsed="false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customFormat="false" ht="27.95" hidden="false" customHeight="true" outlineLevel="0" collapsed="false">
      <c r="A14" s="7" t="s">
        <v>4</v>
      </c>
      <c r="B14" s="7"/>
      <c r="C14" s="5"/>
      <c r="D14" s="8" t="s">
        <v>5</v>
      </c>
      <c r="E14" s="8"/>
      <c r="F14" s="8"/>
      <c r="G14" s="8"/>
      <c r="H14" s="8"/>
      <c r="I14" s="8"/>
      <c r="J14" s="8"/>
      <c r="K14" s="5"/>
      <c r="L14" s="9" t="s">
        <v>6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</row>
    <row r="15" customFormat="false" ht="16" hidden="false" customHeight="true" outlineLevel="0" collapsed="false">
      <c r="A15" s="10"/>
      <c r="B15" s="10"/>
      <c r="C15" s="10"/>
      <c r="D15" s="11" t="s">
        <v>7</v>
      </c>
      <c r="E15" s="11"/>
      <c r="F15" s="11"/>
      <c r="G15" s="11"/>
      <c r="H15" s="11"/>
      <c r="I15" s="11"/>
      <c r="J15" s="11"/>
      <c r="K15" s="10"/>
      <c r="L15" s="11" t="s">
        <v>8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</row>
    <row r="16" customFormat="false" ht="6.05" hidden="false" customHeight="true" outlineLevel="0" collapsed="false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customFormat="false" ht="27.95" hidden="false" customHeight="true" outlineLevel="0" collapsed="false">
      <c r="A17" s="7" t="s">
        <v>9</v>
      </c>
      <c r="B17" s="7"/>
      <c r="C17" s="5"/>
      <c r="D17" s="8" t="s">
        <v>10</v>
      </c>
      <c r="E17" s="8"/>
      <c r="F17" s="8"/>
      <c r="G17" s="8"/>
      <c r="H17" s="8"/>
      <c r="I17" s="8"/>
      <c r="J17" s="8"/>
      <c r="K17" s="5"/>
      <c r="L17" s="9" t="s">
        <v>6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</row>
    <row r="18" customFormat="false" ht="16" hidden="false" customHeight="true" outlineLevel="0" collapsed="false">
      <c r="A18" s="10"/>
      <c r="B18" s="10"/>
      <c r="C18" s="10"/>
      <c r="D18" s="11" t="s">
        <v>7</v>
      </c>
      <c r="E18" s="11"/>
      <c r="F18" s="11"/>
      <c r="G18" s="11"/>
      <c r="H18" s="11"/>
      <c r="I18" s="11"/>
      <c r="J18" s="11"/>
      <c r="K18" s="10"/>
      <c r="L18" s="11" t="s">
        <v>11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</row>
    <row r="19" customFormat="false" ht="6.75" hidden="false" customHeight="true" outlineLevel="0" collapsed="false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customFormat="false" ht="27.95" hidden="false" customHeight="true" outlineLevel="0" collapsed="false">
      <c r="A20" s="7" t="s">
        <v>12</v>
      </c>
      <c r="B20" s="7"/>
      <c r="C20" s="5"/>
      <c r="D20" s="8" t="s">
        <v>13</v>
      </c>
      <c r="E20" s="8"/>
      <c r="F20" s="8"/>
      <c r="G20" s="8"/>
      <c r="H20" s="8"/>
      <c r="I20" s="8"/>
      <c r="J20" s="8"/>
      <c r="K20" s="5"/>
      <c r="L20" s="8" t="s">
        <v>14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9" t="s">
        <v>15</v>
      </c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</row>
    <row r="21" customFormat="false" ht="20.05" hidden="false" customHeight="true" outlineLevel="0" collapsed="false">
      <c r="A21" s="10"/>
      <c r="B21" s="10"/>
      <c r="C21" s="10"/>
      <c r="D21" s="12" t="s">
        <v>7</v>
      </c>
      <c r="E21" s="12"/>
      <c r="F21" s="12"/>
      <c r="G21" s="12"/>
      <c r="H21" s="12"/>
      <c r="I21" s="12"/>
      <c r="J21" s="12"/>
      <c r="K21" s="10"/>
      <c r="L21" s="11" t="s">
        <v>16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 t="s">
        <v>17</v>
      </c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</row>
    <row r="23" customFormat="false" ht="15.85" hidden="false" customHeight="true" outlineLevel="0" collapsed="false">
      <c r="A23" s="13" t="s">
        <v>18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customFormat="false" ht="27.8" hidden="false" customHeight="true" outlineLevel="0" collapsed="false">
      <c r="A24" s="14" t="s">
        <v>19</v>
      </c>
      <c r="B24" s="14"/>
      <c r="C24" s="14"/>
      <c r="D24" s="14"/>
      <c r="E24" s="14"/>
      <c r="F24" s="14"/>
      <c r="G24" s="14" t="s">
        <v>20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customFormat="false" ht="15.5" hidden="false" customHeight="false" outlineLevel="0" collapsed="false">
      <c r="A25" s="15" t="n">
        <v>1</v>
      </c>
      <c r="B25" s="15"/>
      <c r="C25" s="15"/>
      <c r="D25" s="15"/>
      <c r="E25" s="15"/>
      <c r="F25" s="15"/>
      <c r="G25" s="14" t="n">
        <v>2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customFormat="false" ht="10.45" hidden="true" customHeight="true" outlineLevel="0" collapsed="false">
      <c r="A26" s="16" t="s">
        <v>21</v>
      </c>
      <c r="B26" s="16"/>
      <c r="C26" s="16"/>
      <c r="D26" s="16"/>
      <c r="E26" s="16"/>
      <c r="F26" s="16"/>
      <c r="G26" s="17" t="s">
        <v>22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CA26" s="1" t="s">
        <v>23</v>
      </c>
    </row>
    <row r="27" customFormat="false" ht="13.5" hidden="false" customHeight="true" outlineLevel="0" collapsed="false">
      <c r="A27" s="16" t="n">
        <v>1</v>
      </c>
      <c r="B27" s="16"/>
      <c r="C27" s="16"/>
      <c r="D27" s="16"/>
      <c r="E27" s="16"/>
      <c r="F27" s="16"/>
      <c r="G27" s="18" t="s">
        <v>24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CA27" s="1" t="s">
        <v>25</v>
      </c>
    </row>
    <row r="28" customFormat="false" ht="12.8" hidden="false" customHeight="true" outlineLevel="0" collapsed="false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16" hidden="false" customHeight="true" outlineLevel="0" collapsed="false">
      <c r="A29" s="13" t="s">
        <v>26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</row>
    <row r="30" customFormat="false" ht="62.1" hidden="false" customHeight="true" outlineLevel="0" collapsed="false">
      <c r="A30" s="9" t="s">
        <v>27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</row>
    <row r="31" customFormat="false" ht="12.8" hidden="false" customHeight="true" outlineLevel="0" collapsed="false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customFormat="false" ht="15.85" hidden="false" customHeight="true" outlineLevel="0" collapsed="false">
      <c r="A32" s="13" t="s">
        <v>28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customFormat="false" ht="27.8" hidden="false" customHeight="true" outlineLevel="0" collapsed="false">
      <c r="A33" s="14" t="s">
        <v>19</v>
      </c>
      <c r="B33" s="14"/>
      <c r="C33" s="14"/>
      <c r="D33" s="14"/>
      <c r="E33" s="14"/>
      <c r="F33" s="14"/>
      <c r="G33" s="14" t="s">
        <v>29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customFormat="false" ht="15.5" hidden="false" customHeight="false" outlineLevel="0" collapsed="false">
      <c r="A34" s="15" t="n">
        <v>1</v>
      </c>
      <c r="B34" s="15"/>
      <c r="C34" s="15"/>
      <c r="D34" s="15"/>
      <c r="E34" s="15"/>
      <c r="F34" s="15"/>
      <c r="G34" s="14" t="n">
        <v>2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customFormat="false" ht="10.45" hidden="true" customHeight="true" outlineLevel="0" collapsed="false">
      <c r="A35" s="16" t="s">
        <v>30</v>
      </c>
      <c r="B35" s="16"/>
      <c r="C35" s="16"/>
      <c r="D35" s="16"/>
      <c r="E35" s="16"/>
      <c r="F35" s="16"/>
      <c r="G35" s="17" t="s">
        <v>22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CA35" s="1" t="s">
        <v>31</v>
      </c>
    </row>
    <row r="36" customFormat="false" ht="13.5" hidden="false" customHeight="true" outlineLevel="0" collapsed="false">
      <c r="A36" s="16" t="n">
        <v>1</v>
      </c>
      <c r="B36" s="16"/>
      <c r="C36" s="16"/>
      <c r="D36" s="16"/>
      <c r="E36" s="16"/>
      <c r="F36" s="16"/>
      <c r="G36" s="18" t="s">
        <v>32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CA36" s="1" t="s">
        <v>33</v>
      </c>
    </row>
    <row r="37" customFormat="false" ht="13.5" hidden="false" customHeight="true" outlineLevel="0" collapsed="false">
      <c r="A37" s="16" t="n">
        <v>2</v>
      </c>
      <c r="B37" s="16"/>
      <c r="C37" s="16"/>
      <c r="D37" s="16"/>
      <c r="E37" s="16"/>
      <c r="F37" s="16"/>
      <c r="G37" s="18" t="s">
        <v>34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</row>
    <row r="38" customFormat="false" ht="13.5" hidden="false" customHeight="true" outlineLevel="0" collapsed="false">
      <c r="A38" s="16" t="n">
        <v>3</v>
      </c>
      <c r="B38" s="16"/>
      <c r="C38" s="16"/>
      <c r="D38" s="16"/>
      <c r="E38" s="16"/>
      <c r="F38" s="16"/>
      <c r="G38" s="18" t="s">
        <v>35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</row>
    <row r="40" customFormat="false" ht="15.85" hidden="false" customHeight="true" outlineLevel="0" collapsed="false">
      <c r="A40" s="13" t="s">
        <v>36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</row>
    <row r="41" customFormat="false" ht="15" hidden="false" customHeight="true" outlineLevel="0" collapsed="false">
      <c r="A41" s="21" t="s">
        <v>37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</row>
    <row r="42" customFormat="false" ht="47.95" hidden="false" customHeight="true" outlineLevel="0" collapsed="false">
      <c r="A42" s="15" t="s">
        <v>19</v>
      </c>
      <c r="B42" s="15"/>
      <c r="C42" s="15" t="s">
        <v>38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 t="s">
        <v>39</v>
      </c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 t="s">
        <v>40</v>
      </c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 t="s">
        <v>41</v>
      </c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customFormat="false" ht="29.1" hidden="false" customHeight="true" outlineLevel="0" collapsed="false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 t="s">
        <v>42</v>
      </c>
      <c r="AB43" s="15"/>
      <c r="AC43" s="15"/>
      <c r="AD43" s="15"/>
      <c r="AE43" s="15"/>
      <c r="AF43" s="15" t="s">
        <v>43</v>
      </c>
      <c r="AG43" s="15"/>
      <c r="AH43" s="15"/>
      <c r="AI43" s="15"/>
      <c r="AJ43" s="15"/>
      <c r="AK43" s="15" t="s">
        <v>44</v>
      </c>
      <c r="AL43" s="15"/>
      <c r="AM43" s="15"/>
      <c r="AN43" s="15"/>
      <c r="AO43" s="15"/>
      <c r="AP43" s="15" t="s">
        <v>42</v>
      </c>
      <c r="AQ43" s="15"/>
      <c r="AR43" s="15"/>
      <c r="AS43" s="15"/>
      <c r="AT43" s="15"/>
      <c r="AU43" s="15" t="s">
        <v>43</v>
      </c>
      <c r="AV43" s="15"/>
      <c r="AW43" s="15"/>
      <c r="AX43" s="15"/>
      <c r="AY43" s="15"/>
      <c r="AZ43" s="15" t="s">
        <v>44</v>
      </c>
      <c r="BA43" s="15"/>
      <c r="BB43" s="15"/>
      <c r="BC43" s="15"/>
      <c r="BD43" s="15" t="s">
        <v>42</v>
      </c>
      <c r="BE43" s="15"/>
      <c r="BF43" s="15"/>
      <c r="BG43" s="15"/>
      <c r="BH43" s="15"/>
      <c r="BI43" s="15" t="s">
        <v>43</v>
      </c>
      <c r="BJ43" s="15"/>
      <c r="BK43" s="15"/>
      <c r="BL43" s="15"/>
      <c r="BM43" s="15"/>
      <c r="BN43" s="15" t="s">
        <v>45</v>
      </c>
      <c r="BO43" s="15"/>
      <c r="BP43" s="15"/>
      <c r="BQ43" s="15"/>
    </row>
    <row r="44" customFormat="false" ht="16" hidden="false" customHeight="true" outlineLevel="0" collapsed="false">
      <c r="A44" s="22" t="n">
        <v>1</v>
      </c>
      <c r="B44" s="22"/>
      <c r="C44" s="22" t="n">
        <v>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 t="n">
        <v>3</v>
      </c>
      <c r="AB44" s="22"/>
      <c r="AC44" s="22"/>
      <c r="AD44" s="22"/>
      <c r="AE44" s="22"/>
      <c r="AF44" s="22" t="n">
        <v>4</v>
      </c>
      <c r="AG44" s="22"/>
      <c r="AH44" s="22"/>
      <c r="AI44" s="22"/>
      <c r="AJ44" s="22"/>
      <c r="AK44" s="22" t="n">
        <v>5</v>
      </c>
      <c r="AL44" s="22"/>
      <c r="AM44" s="22"/>
      <c r="AN44" s="22"/>
      <c r="AO44" s="22"/>
      <c r="AP44" s="22" t="n">
        <v>6</v>
      </c>
      <c r="AQ44" s="22"/>
      <c r="AR44" s="22"/>
      <c r="AS44" s="22"/>
      <c r="AT44" s="22"/>
      <c r="AU44" s="22" t="n">
        <v>7</v>
      </c>
      <c r="AV44" s="22"/>
      <c r="AW44" s="22"/>
      <c r="AX44" s="22"/>
      <c r="AY44" s="22"/>
      <c r="AZ44" s="22" t="n">
        <v>8</v>
      </c>
      <c r="BA44" s="22"/>
      <c r="BB44" s="22"/>
      <c r="BC44" s="22"/>
      <c r="BD44" s="22" t="n">
        <v>9</v>
      </c>
      <c r="BE44" s="22"/>
      <c r="BF44" s="22"/>
      <c r="BG44" s="22"/>
      <c r="BH44" s="22"/>
      <c r="BI44" s="22" t="n">
        <v>10</v>
      </c>
      <c r="BJ44" s="22"/>
      <c r="BK44" s="22"/>
      <c r="BL44" s="22"/>
      <c r="BM44" s="22"/>
      <c r="BN44" s="22" t="n">
        <v>11</v>
      </c>
      <c r="BO44" s="22"/>
      <c r="BP44" s="22"/>
      <c r="BQ44" s="22"/>
    </row>
    <row r="45" customFormat="false" ht="15.85" hidden="true" customHeight="true" outlineLevel="0" collapsed="false">
      <c r="A45" s="16" t="s">
        <v>30</v>
      </c>
      <c r="B45" s="16"/>
      <c r="C45" s="23" t="s">
        <v>22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4" t="s">
        <v>46</v>
      </c>
      <c r="AB45" s="24"/>
      <c r="AC45" s="24"/>
      <c r="AD45" s="24"/>
      <c r="AE45" s="24"/>
      <c r="AF45" s="24" t="s">
        <v>47</v>
      </c>
      <c r="AG45" s="24"/>
      <c r="AH45" s="24"/>
      <c r="AI45" s="24"/>
      <c r="AJ45" s="24"/>
      <c r="AK45" s="25" t="s">
        <v>48</v>
      </c>
      <c r="AL45" s="25"/>
      <c r="AM45" s="25"/>
      <c r="AN45" s="25"/>
      <c r="AO45" s="25"/>
      <c r="AP45" s="24" t="s">
        <v>49</v>
      </c>
      <c r="AQ45" s="24"/>
      <c r="AR45" s="24"/>
      <c r="AS45" s="24"/>
      <c r="AT45" s="24"/>
      <c r="AU45" s="24" t="s">
        <v>50</v>
      </c>
      <c r="AV45" s="24"/>
      <c r="AW45" s="24"/>
      <c r="AX45" s="24"/>
      <c r="AY45" s="24"/>
      <c r="AZ45" s="25" t="s">
        <v>48</v>
      </c>
      <c r="BA45" s="25"/>
      <c r="BB45" s="25"/>
      <c r="BC45" s="25"/>
      <c r="BD45" s="26" t="s">
        <v>51</v>
      </c>
      <c r="BE45" s="26"/>
      <c r="BF45" s="26"/>
      <c r="BG45" s="26"/>
      <c r="BH45" s="26"/>
      <c r="BI45" s="26" t="s">
        <v>51</v>
      </c>
      <c r="BJ45" s="26"/>
      <c r="BK45" s="26"/>
      <c r="BL45" s="26"/>
      <c r="BM45" s="26"/>
      <c r="BN45" s="27" t="s">
        <v>48</v>
      </c>
      <c r="BO45" s="27"/>
      <c r="BP45" s="27"/>
      <c r="BQ45" s="27"/>
      <c r="CA45" s="1" t="s">
        <v>52</v>
      </c>
    </row>
    <row r="46" customFormat="false" ht="46.45" hidden="false" customHeight="true" outlineLevel="0" collapsed="false">
      <c r="A46" s="15" t="n">
        <v>1</v>
      </c>
      <c r="B46" s="15"/>
      <c r="C46" s="28" t="s">
        <v>53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9" t="n">
        <v>1249730</v>
      </c>
      <c r="AB46" s="29"/>
      <c r="AC46" s="29"/>
      <c r="AD46" s="29"/>
      <c r="AE46" s="29"/>
      <c r="AF46" s="29" t="n">
        <v>0</v>
      </c>
      <c r="AG46" s="29"/>
      <c r="AH46" s="29"/>
      <c r="AI46" s="29"/>
      <c r="AJ46" s="29"/>
      <c r="AK46" s="29" t="n">
        <f aca="false">AA46+AF46</f>
        <v>1249730</v>
      </c>
      <c r="AL46" s="29"/>
      <c r="AM46" s="29"/>
      <c r="AN46" s="29"/>
      <c r="AO46" s="29"/>
      <c r="AP46" s="29" t="n">
        <v>1228152.86</v>
      </c>
      <c r="AQ46" s="29"/>
      <c r="AR46" s="29"/>
      <c r="AS46" s="29"/>
      <c r="AT46" s="29"/>
      <c r="AU46" s="29" t="n">
        <v>0</v>
      </c>
      <c r="AV46" s="29"/>
      <c r="AW46" s="29"/>
      <c r="AX46" s="29"/>
      <c r="AY46" s="29"/>
      <c r="AZ46" s="29" t="n">
        <f aca="false">AP46+AU46</f>
        <v>1228152.86</v>
      </c>
      <c r="BA46" s="29"/>
      <c r="BB46" s="29"/>
      <c r="BC46" s="29"/>
      <c r="BD46" s="29" t="n">
        <f aca="false">AP46-AA46</f>
        <v>-21577.1399999999</v>
      </c>
      <c r="BE46" s="29"/>
      <c r="BF46" s="29"/>
      <c r="BG46" s="29"/>
      <c r="BH46" s="29"/>
      <c r="BI46" s="29" t="n">
        <f aca="false">AU46-AF46</f>
        <v>0</v>
      </c>
      <c r="BJ46" s="29"/>
      <c r="BK46" s="29"/>
      <c r="BL46" s="29"/>
      <c r="BM46" s="29"/>
      <c r="BN46" s="29" t="n">
        <f aca="false">BD46+BI46</f>
        <v>-21577.1399999999</v>
      </c>
      <c r="BO46" s="29"/>
      <c r="BP46" s="29"/>
      <c r="BQ46" s="29"/>
      <c r="CA46" s="1" t="s">
        <v>54</v>
      </c>
    </row>
    <row r="47" customFormat="false" ht="15.5" hidden="false" customHeight="true" outlineLevel="0" collapsed="false">
      <c r="A47" s="15"/>
      <c r="B47" s="15"/>
      <c r="C47" s="28" t="s">
        <v>55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CB47" s="1" t="s">
        <v>56</v>
      </c>
    </row>
    <row r="48" customFormat="false" ht="15.5" hidden="false" customHeight="true" outlineLevel="0" collapsed="false">
      <c r="A48" s="15" t="n">
        <v>2</v>
      </c>
      <c r="B48" s="15"/>
      <c r="C48" s="28" t="s">
        <v>57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9" t="n">
        <v>64000</v>
      </c>
      <c r="AB48" s="29"/>
      <c r="AC48" s="29"/>
      <c r="AD48" s="29"/>
      <c r="AE48" s="29"/>
      <c r="AF48" s="29" t="n">
        <v>0</v>
      </c>
      <c r="AG48" s="29"/>
      <c r="AH48" s="29"/>
      <c r="AI48" s="29"/>
      <c r="AJ48" s="29"/>
      <c r="AK48" s="29" t="n">
        <f aca="false">AA48+AF48</f>
        <v>64000</v>
      </c>
      <c r="AL48" s="29"/>
      <c r="AM48" s="29"/>
      <c r="AN48" s="29"/>
      <c r="AO48" s="29"/>
      <c r="AP48" s="29" t="n">
        <v>64000</v>
      </c>
      <c r="AQ48" s="29"/>
      <c r="AR48" s="29"/>
      <c r="AS48" s="29"/>
      <c r="AT48" s="29"/>
      <c r="AU48" s="29" t="n">
        <v>0</v>
      </c>
      <c r="AV48" s="29"/>
      <c r="AW48" s="29"/>
      <c r="AX48" s="29"/>
      <c r="AY48" s="29"/>
      <c r="AZ48" s="29" t="n">
        <f aca="false">AP48+AU48</f>
        <v>64000</v>
      </c>
      <c r="BA48" s="29"/>
      <c r="BB48" s="29"/>
      <c r="BC48" s="29"/>
      <c r="BD48" s="29" t="n">
        <f aca="false">AP48-AA48</f>
        <v>0</v>
      </c>
      <c r="BE48" s="29"/>
      <c r="BF48" s="29"/>
      <c r="BG48" s="29"/>
      <c r="BH48" s="29"/>
      <c r="BI48" s="29" t="n">
        <f aca="false">AU48-AF48</f>
        <v>0</v>
      </c>
      <c r="BJ48" s="29"/>
      <c r="BK48" s="29"/>
      <c r="BL48" s="29"/>
      <c r="BM48" s="29"/>
      <c r="BN48" s="29" t="n">
        <f aca="false">BD48+BI48</f>
        <v>0</v>
      </c>
      <c r="BO48" s="29"/>
      <c r="BP48" s="29"/>
      <c r="BQ48" s="29"/>
    </row>
    <row r="49" customFormat="false" ht="15.5" hidden="false" customHeight="true" outlineLevel="0" collapsed="false">
      <c r="A49" s="15" t="n">
        <v>3</v>
      </c>
      <c r="B49" s="15"/>
      <c r="C49" s="28" t="s">
        <v>58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9" t="n">
        <v>109200</v>
      </c>
      <c r="AB49" s="29"/>
      <c r="AC49" s="29"/>
      <c r="AD49" s="29"/>
      <c r="AE49" s="29"/>
      <c r="AF49" s="29" t="n">
        <v>0</v>
      </c>
      <c r="AG49" s="29"/>
      <c r="AH49" s="29"/>
      <c r="AI49" s="29"/>
      <c r="AJ49" s="29"/>
      <c r="AK49" s="29" t="n">
        <f aca="false">AA49+AF49</f>
        <v>109200</v>
      </c>
      <c r="AL49" s="29"/>
      <c r="AM49" s="29"/>
      <c r="AN49" s="29"/>
      <c r="AO49" s="29"/>
      <c r="AP49" s="29" t="n">
        <v>109200</v>
      </c>
      <c r="AQ49" s="29"/>
      <c r="AR49" s="29"/>
      <c r="AS49" s="29"/>
      <c r="AT49" s="29"/>
      <c r="AU49" s="29" t="n">
        <v>0</v>
      </c>
      <c r="AV49" s="29"/>
      <c r="AW49" s="29"/>
      <c r="AX49" s="29"/>
      <c r="AY49" s="29"/>
      <c r="AZ49" s="29" t="n">
        <f aca="false">AP49+AU49</f>
        <v>109200</v>
      </c>
      <c r="BA49" s="29"/>
      <c r="BB49" s="29"/>
      <c r="BC49" s="29"/>
      <c r="BD49" s="29" t="n">
        <f aca="false">AP49-AA49</f>
        <v>0</v>
      </c>
      <c r="BE49" s="29"/>
      <c r="BF49" s="29"/>
      <c r="BG49" s="29"/>
      <c r="BH49" s="29"/>
      <c r="BI49" s="29" t="n">
        <f aca="false">AU49-AF49</f>
        <v>0</v>
      </c>
      <c r="BJ49" s="29"/>
      <c r="BK49" s="29"/>
      <c r="BL49" s="29"/>
      <c r="BM49" s="29"/>
      <c r="BN49" s="29" t="n">
        <f aca="false">BD49+BI49</f>
        <v>0</v>
      </c>
      <c r="BO49" s="29"/>
      <c r="BP49" s="29"/>
      <c r="BQ49" s="29"/>
    </row>
    <row r="50" s="33" customFormat="true" ht="15.5" hidden="false" customHeight="true" outlineLevel="0" collapsed="false">
      <c r="A50" s="30"/>
      <c r="B50" s="30"/>
      <c r="C50" s="31" t="s">
        <v>59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2" t="n">
        <v>1422930</v>
      </c>
      <c r="AB50" s="32"/>
      <c r="AC50" s="32"/>
      <c r="AD50" s="32"/>
      <c r="AE50" s="32"/>
      <c r="AF50" s="32" t="n">
        <v>0</v>
      </c>
      <c r="AG50" s="32"/>
      <c r="AH50" s="32"/>
      <c r="AI50" s="32"/>
      <c r="AJ50" s="32"/>
      <c r="AK50" s="32" t="n">
        <f aca="false">AA50+AF50</f>
        <v>1422930</v>
      </c>
      <c r="AL50" s="32"/>
      <c r="AM50" s="32"/>
      <c r="AN50" s="32"/>
      <c r="AO50" s="32"/>
      <c r="AP50" s="32" t="n">
        <v>1401352.86</v>
      </c>
      <c r="AQ50" s="32"/>
      <c r="AR50" s="32"/>
      <c r="AS50" s="32"/>
      <c r="AT50" s="32"/>
      <c r="AU50" s="32" t="n">
        <v>0</v>
      </c>
      <c r="AV50" s="32"/>
      <c r="AW50" s="32"/>
      <c r="AX50" s="32"/>
      <c r="AY50" s="32"/>
      <c r="AZ50" s="32" t="n">
        <f aca="false">AP50+AU50</f>
        <v>1401352.86</v>
      </c>
      <c r="BA50" s="32"/>
      <c r="BB50" s="32"/>
      <c r="BC50" s="32"/>
      <c r="BD50" s="32" t="n">
        <f aca="false">AP50-AA50</f>
        <v>-21577.1399999999</v>
      </c>
      <c r="BE50" s="32"/>
      <c r="BF50" s="32"/>
      <c r="BG50" s="32"/>
      <c r="BH50" s="32"/>
      <c r="BI50" s="32" t="n">
        <f aca="false">AU50-AF50</f>
        <v>0</v>
      </c>
      <c r="BJ50" s="32"/>
      <c r="BK50" s="32"/>
      <c r="BL50" s="32"/>
      <c r="BM50" s="32"/>
      <c r="BN50" s="32" t="n">
        <f aca="false">BD50+BI50</f>
        <v>-21577.1399999999</v>
      </c>
      <c r="BO50" s="32"/>
      <c r="BP50" s="32"/>
      <c r="BQ50" s="32"/>
    </row>
    <row r="52" customFormat="false" ht="15.85" hidden="false" customHeight="true" outlineLevel="0" collapsed="false">
      <c r="A52" s="13" t="s">
        <v>60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</row>
    <row r="53" customFormat="false" ht="15" hidden="false" customHeight="true" outlineLevel="0" collapsed="false">
      <c r="A53" s="21" t="s">
        <v>37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</row>
    <row r="54" customFormat="false" ht="28.45" hidden="false" customHeight="true" outlineLevel="0" collapsed="false">
      <c r="A54" s="15" t="s">
        <v>61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 t="s">
        <v>39</v>
      </c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 t="s">
        <v>40</v>
      </c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 t="s">
        <v>41</v>
      </c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34"/>
      <c r="BN54" s="34"/>
      <c r="BO54" s="34"/>
      <c r="BP54" s="34"/>
      <c r="BQ54" s="34"/>
    </row>
    <row r="55" customFormat="false" ht="29.1" hidden="false" customHeight="true" outlineLevel="0" collapsed="false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 t="s">
        <v>42</v>
      </c>
      <c r="R55" s="15"/>
      <c r="S55" s="15"/>
      <c r="T55" s="15"/>
      <c r="U55" s="15"/>
      <c r="V55" s="15" t="s">
        <v>43</v>
      </c>
      <c r="W55" s="15"/>
      <c r="X55" s="15"/>
      <c r="Y55" s="15"/>
      <c r="Z55" s="15"/>
      <c r="AA55" s="15" t="s">
        <v>44</v>
      </c>
      <c r="AB55" s="15"/>
      <c r="AC55" s="15"/>
      <c r="AD55" s="15"/>
      <c r="AE55" s="15"/>
      <c r="AF55" s="15"/>
      <c r="AG55" s="15" t="s">
        <v>42</v>
      </c>
      <c r="AH55" s="15"/>
      <c r="AI55" s="15"/>
      <c r="AJ55" s="15"/>
      <c r="AK55" s="15"/>
      <c r="AL55" s="15" t="s">
        <v>43</v>
      </c>
      <c r="AM55" s="15"/>
      <c r="AN55" s="15"/>
      <c r="AO55" s="15"/>
      <c r="AP55" s="15"/>
      <c r="AQ55" s="15" t="s">
        <v>44</v>
      </c>
      <c r="AR55" s="15"/>
      <c r="AS55" s="15"/>
      <c r="AT55" s="15"/>
      <c r="AU55" s="15"/>
      <c r="AV55" s="15"/>
      <c r="AW55" s="15" t="s">
        <v>42</v>
      </c>
      <c r="AX55" s="15"/>
      <c r="AY55" s="15"/>
      <c r="AZ55" s="15"/>
      <c r="BA55" s="15"/>
      <c r="BB55" s="15" t="s">
        <v>43</v>
      </c>
      <c r="BC55" s="15"/>
      <c r="BD55" s="15"/>
      <c r="BE55" s="15"/>
      <c r="BF55" s="15"/>
      <c r="BG55" s="15" t="s">
        <v>44</v>
      </c>
      <c r="BH55" s="15"/>
      <c r="BI55" s="15"/>
      <c r="BJ55" s="15"/>
      <c r="BK55" s="15"/>
      <c r="BL55" s="15"/>
      <c r="BM55" s="34"/>
      <c r="BN55" s="34"/>
      <c r="BO55" s="34"/>
      <c r="BP55" s="34"/>
      <c r="BQ55" s="34"/>
    </row>
    <row r="56" customFormat="false" ht="16" hidden="false" customHeight="true" outlineLevel="0" collapsed="false">
      <c r="A56" s="15" t="n">
        <v>1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 t="n">
        <v>2</v>
      </c>
      <c r="R56" s="15"/>
      <c r="S56" s="15"/>
      <c r="T56" s="15"/>
      <c r="U56" s="15"/>
      <c r="V56" s="15" t="n">
        <v>3</v>
      </c>
      <c r="W56" s="15"/>
      <c r="X56" s="15"/>
      <c r="Y56" s="15"/>
      <c r="Z56" s="15"/>
      <c r="AA56" s="15" t="n">
        <v>4</v>
      </c>
      <c r="AB56" s="15"/>
      <c r="AC56" s="15"/>
      <c r="AD56" s="15"/>
      <c r="AE56" s="15"/>
      <c r="AF56" s="15"/>
      <c r="AG56" s="15" t="n">
        <v>5</v>
      </c>
      <c r="AH56" s="15"/>
      <c r="AI56" s="15"/>
      <c r="AJ56" s="15"/>
      <c r="AK56" s="15"/>
      <c r="AL56" s="15" t="n">
        <v>6</v>
      </c>
      <c r="AM56" s="15"/>
      <c r="AN56" s="15"/>
      <c r="AO56" s="15"/>
      <c r="AP56" s="15"/>
      <c r="AQ56" s="15" t="n">
        <v>7</v>
      </c>
      <c r="AR56" s="15"/>
      <c r="AS56" s="15"/>
      <c r="AT56" s="15"/>
      <c r="AU56" s="15"/>
      <c r="AV56" s="15"/>
      <c r="AW56" s="15" t="n">
        <v>8</v>
      </c>
      <c r="AX56" s="15"/>
      <c r="AY56" s="15"/>
      <c r="AZ56" s="15"/>
      <c r="BA56" s="15"/>
      <c r="BB56" s="35" t="n">
        <v>9</v>
      </c>
      <c r="BC56" s="35"/>
      <c r="BD56" s="35"/>
      <c r="BE56" s="35"/>
      <c r="BF56" s="35"/>
      <c r="BG56" s="35" t="n">
        <v>10</v>
      </c>
      <c r="BH56" s="35"/>
      <c r="BI56" s="35"/>
      <c r="BJ56" s="35"/>
      <c r="BK56" s="35"/>
      <c r="BL56" s="35"/>
      <c r="BM56" s="36"/>
      <c r="BN56" s="36"/>
      <c r="BO56" s="36"/>
      <c r="BP56" s="36"/>
      <c r="BQ56" s="36"/>
    </row>
    <row r="57" customFormat="false" ht="18" hidden="true" customHeight="true" outlineLevel="0" collapsed="false">
      <c r="A57" s="17" t="s">
        <v>22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24" t="s">
        <v>46</v>
      </c>
      <c r="R57" s="24"/>
      <c r="S57" s="24"/>
      <c r="T57" s="24"/>
      <c r="U57" s="24"/>
      <c r="V57" s="24" t="s">
        <v>47</v>
      </c>
      <c r="W57" s="24"/>
      <c r="X57" s="24"/>
      <c r="Y57" s="24"/>
      <c r="Z57" s="24"/>
      <c r="AA57" s="25" t="s">
        <v>48</v>
      </c>
      <c r="AB57" s="25"/>
      <c r="AC57" s="25"/>
      <c r="AD57" s="25"/>
      <c r="AE57" s="25"/>
      <c r="AF57" s="25"/>
      <c r="AG57" s="24" t="s">
        <v>49</v>
      </c>
      <c r="AH57" s="24"/>
      <c r="AI57" s="24"/>
      <c r="AJ57" s="24"/>
      <c r="AK57" s="24"/>
      <c r="AL57" s="24" t="s">
        <v>50</v>
      </c>
      <c r="AM57" s="24"/>
      <c r="AN57" s="24"/>
      <c r="AO57" s="24"/>
      <c r="AP57" s="24"/>
      <c r="AQ57" s="25" t="s">
        <v>48</v>
      </c>
      <c r="AR57" s="25"/>
      <c r="AS57" s="25"/>
      <c r="AT57" s="25"/>
      <c r="AU57" s="25"/>
      <c r="AV57" s="25"/>
      <c r="AW57" s="26" t="s">
        <v>62</v>
      </c>
      <c r="AX57" s="26"/>
      <c r="AY57" s="26"/>
      <c r="AZ57" s="26"/>
      <c r="BA57" s="26"/>
      <c r="BB57" s="26" t="s">
        <v>62</v>
      </c>
      <c r="BC57" s="26"/>
      <c r="BD57" s="26"/>
      <c r="BE57" s="26"/>
      <c r="BF57" s="26"/>
      <c r="BG57" s="27" t="s">
        <v>48</v>
      </c>
      <c r="BH57" s="27"/>
      <c r="BI57" s="27"/>
      <c r="BJ57" s="27"/>
      <c r="BK57" s="27"/>
      <c r="BL57" s="27"/>
      <c r="BM57" s="37"/>
      <c r="BN57" s="37"/>
      <c r="BO57" s="37"/>
      <c r="BP57" s="37"/>
      <c r="BQ57" s="37"/>
      <c r="CA57" s="1" t="s">
        <v>63</v>
      </c>
    </row>
    <row r="58" customFormat="false" ht="15.5" hidden="false" customHeight="true" outlineLevel="0" collapsed="false">
      <c r="A58" s="38" t="s">
        <v>64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9" t="n">
        <v>1249730</v>
      </c>
      <c r="R58" s="39"/>
      <c r="S58" s="39"/>
      <c r="T58" s="39"/>
      <c r="U58" s="39"/>
      <c r="V58" s="39" t="n">
        <v>0</v>
      </c>
      <c r="W58" s="39"/>
      <c r="X58" s="39"/>
      <c r="Y58" s="39"/>
      <c r="Z58" s="39"/>
      <c r="AA58" s="39" t="n">
        <f aca="false">Q58+V58</f>
        <v>1249730</v>
      </c>
      <c r="AB58" s="39"/>
      <c r="AC58" s="39"/>
      <c r="AD58" s="39"/>
      <c r="AE58" s="39"/>
      <c r="AF58" s="39"/>
      <c r="AG58" s="39" t="n">
        <v>1228152.86</v>
      </c>
      <c r="AH58" s="39"/>
      <c r="AI58" s="39"/>
      <c r="AJ58" s="39"/>
      <c r="AK58" s="39"/>
      <c r="AL58" s="39" t="n">
        <v>0</v>
      </c>
      <c r="AM58" s="39"/>
      <c r="AN58" s="39"/>
      <c r="AO58" s="39"/>
      <c r="AP58" s="39"/>
      <c r="AQ58" s="39" t="n">
        <f aca="false">AG58+AL58</f>
        <v>1228152.86</v>
      </c>
      <c r="AR58" s="39"/>
      <c r="AS58" s="39"/>
      <c r="AT58" s="39"/>
      <c r="AU58" s="39"/>
      <c r="AV58" s="39"/>
      <c r="AW58" s="39" t="n">
        <f aca="false">AG58-Q58</f>
        <v>-21577.1399999999</v>
      </c>
      <c r="AX58" s="39"/>
      <c r="AY58" s="39"/>
      <c r="AZ58" s="39"/>
      <c r="BA58" s="39"/>
      <c r="BB58" s="40" t="n">
        <f aca="false">AL58-V58</f>
        <v>0</v>
      </c>
      <c r="BC58" s="40"/>
      <c r="BD58" s="40"/>
      <c r="BE58" s="40"/>
      <c r="BF58" s="40"/>
      <c r="BG58" s="40" t="n">
        <f aca="false">AW58+BB58</f>
        <v>-21577.1399999999</v>
      </c>
      <c r="BH58" s="40"/>
      <c r="BI58" s="40"/>
      <c r="BJ58" s="40"/>
      <c r="BK58" s="40"/>
      <c r="BL58" s="40"/>
      <c r="BM58" s="41"/>
      <c r="BN58" s="41"/>
      <c r="BO58" s="41"/>
      <c r="BP58" s="41"/>
      <c r="BQ58" s="41"/>
      <c r="CA58" s="1" t="s">
        <v>65</v>
      </c>
    </row>
    <row r="59" customFormat="false" ht="15.5" hidden="false" customHeight="true" outlineLevel="0" collapsed="false">
      <c r="A59" s="38" t="s">
        <v>66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41"/>
      <c r="BN59" s="41"/>
      <c r="BO59" s="41"/>
      <c r="BP59" s="41"/>
      <c r="BQ59" s="41"/>
      <c r="CB59" s="1" t="s">
        <v>67</v>
      </c>
    </row>
    <row r="60" customFormat="false" ht="30.95" hidden="false" customHeight="true" outlineLevel="0" collapsed="false">
      <c r="A60" s="38" t="s">
        <v>68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9" t="n">
        <v>64000</v>
      </c>
      <c r="R60" s="39"/>
      <c r="S60" s="39"/>
      <c r="T60" s="39"/>
      <c r="U60" s="39"/>
      <c r="V60" s="39" t="n">
        <v>0</v>
      </c>
      <c r="W60" s="39"/>
      <c r="X60" s="39"/>
      <c r="Y60" s="39"/>
      <c r="Z60" s="39"/>
      <c r="AA60" s="39" t="n">
        <f aca="false">Q60+V60</f>
        <v>64000</v>
      </c>
      <c r="AB60" s="39"/>
      <c r="AC60" s="39"/>
      <c r="AD60" s="39"/>
      <c r="AE60" s="39"/>
      <c r="AF60" s="39"/>
      <c r="AG60" s="39" t="n">
        <v>64000</v>
      </c>
      <c r="AH60" s="39"/>
      <c r="AI60" s="39"/>
      <c r="AJ60" s="39"/>
      <c r="AK60" s="39"/>
      <c r="AL60" s="39" t="n">
        <v>0</v>
      </c>
      <c r="AM60" s="39"/>
      <c r="AN60" s="39"/>
      <c r="AO60" s="39"/>
      <c r="AP60" s="39"/>
      <c r="AQ60" s="39" t="n">
        <f aca="false">AG60+AL60</f>
        <v>64000</v>
      </c>
      <c r="AR60" s="39"/>
      <c r="AS60" s="39"/>
      <c r="AT60" s="39"/>
      <c r="AU60" s="39"/>
      <c r="AV60" s="39"/>
      <c r="AW60" s="39" t="n">
        <f aca="false">AG60-Q60</f>
        <v>0</v>
      </c>
      <c r="AX60" s="39"/>
      <c r="AY60" s="39"/>
      <c r="AZ60" s="39"/>
      <c r="BA60" s="39"/>
      <c r="BB60" s="40" t="n">
        <f aca="false">AL60-V60</f>
        <v>0</v>
      </c>
      <c r="BC60" s="40"/>
      <c r="BD60" s="40"/>
      <c r="BE60" s="40"/>
      <c r="BF60" s="40"/>
      <c r="BG60" s="40" t="n">
        <f aca="false">AW60+BB60</f>
        <v>0</v>
      </c>
      <c r="BH60" s="40"/>
      <c r="BI60" s="40"/>
      <c r="BJ60" s="40"/>
      <c r="BK60" s="40"/>
      <c r="BL60" s="40"/>
      <c r="BM60" s="41"/>
      <c r="BN60" s="41"/>
      <c r="BO60" s="41"/>
      <c r="BP60" s="41"/>
      <c r="BQ60" s="41"/>
    </row>
    <row r="61" customFormat="false" ht="30.95" hidden="false" customHeight="true" outlineLevel="0" collapsed="false">
      <c r="A61" s="38" t="s">
        <v>69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9" t="n">
        <v>109200</v>
      </c>
      <c r="R61" s="39"/>
      <c r="S61" s="39"/>
      <c r="T61" s="39"/>
      <c r="U61" s="39"/>
      <c r="V61" s="39" t="n">
        <v>0</v>
      </c>
      <c r="W61" s="39"/>
      <c r="X61" s="39"/>
      <c r="Y61" s="39"/>
      <c r="Z61" s="39"/>
      <c r="AA61" s="39" t="n">
        <f aca="false">Q61+V61</f>
        <v>109200</v>
      </c>
      <c r="AB61" s="39"/>
      <c r="AC61" s="39"/>
      <c r="AD61" s="39"/>
      <c r="AE61" s="39"/>
      <c r="AF61" s="39"/>
      <c r="AG61" s="39" t="n">
        <v>109200</v>
      </c>
      <c r="AH61" s="39"/>
      <c r="AI61" s="39"/>
      <c r="AJ61" s="39"/>
      <c r="AK61" s="39"/>
      <c r="AL61" s="39" t="n">
        <v>0</v>
      </c>
      <c r="AM61" s="39"/>
      <c r="AN61" s="39"/>
      <c r="AO61" s="39"/>
      <c r="AP61" s="39"/>
      <c r="AQ61" s="39" t="n">
        <f aca="false">AG61+AL61</f>
        <v>109200</v>
      </c>
      <c r="AR61" s="39"/>
      <c r="AS61" s="39"/>
      <c r="AT61" s="39"/>
      <c r="AU61" s="39"/>
      <c r="AV61" s="39"/>
      <c r="AW61" s="39" t="n">
        <f aca="false">AG61-Q61</f>
        <v>0</v>
      </c>
      <c r="AX61" s="39"/>
      <c r="AY61" s="39"/>
      <c r="AZ61" s="39"/>
      <c r="BA61" s="39"/>
      <c r="BB61" s="40" t="n">
        <f aca="false">AL61-V61</f>
        <v>0</v>
      </c>
      <c r="BC61" s="40"/>
      <c r="BD61" s="40"/>
      <c r="BE61" s="40"/>
      <c r="BF61" s="40"/>
      <c r="BG61" s="40" t="n">
        <f aca="false">AW61+BB61</f>
        <v>0</v>
      </c>
      <c r="BH61" s="40"/>
      <c r="BI61" s="40"/>
      <c r="BJ61" s="40"/>
      <c r="BK61" s="40"/>
      <c r="BL61" s="40"/>
      <c r="BM61" s="41"/>
      <c r="BN61" s="41"/>
      <c r="BO61" s="41"/>
      <c r="BP61" s="41"/>
      <c r="BQ61" s="41"/>
    </row>
    <row r="62" s="33" customFormat="true" ht="14.15" hidden="false" customHeight="true" outlineLevel="0" collapsed="false">
      <c r="A62" s="42" t="s">
        <v>70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3" t="n">
        <v>1422930</v>
      </c>
      <c r="R62" s="43"/>
      <c r="S62" s="43"/>
      <c r="T62" s="43"/>
      <c r="U62" s="43"/>
      <c r="V62" s="43" t="n">
        <v>0</v>
      </c>
      <c r="W62" s="43"/>
      <c r="X62" s="43"/>
      <c r="Y62" s="43"/>
      <c r="Z62" s="43"/>
      <c r="AA62" s="43" t="n">
        <f aca="false">Q62+V62</f>
        <v>1422930</v>
      </c>
      <c r="AB62" s="43"/>
      <c r="AC62" s="43"/>
      <c r="AD62" s="43"/>
      <c r="AE62" s="43"/>
      <c r="AF62" s="43"/>
      <c r="AG62" s="43" t="n">
        <v>1401352.86</v>
      </c>
      <c r="AH62" s="43"/>
      <c r="AI62" s="43"/>
      <c r="AJ62" s="43"/>
      <c r="AK62" s="43"/>
      <c r="AL62" s="43" t="n">
        <v>0</v>
      </c>
      <c r="AM62" s="43"/>
      <c r="AN62" s="43"/>
      <c r="AO62" s="43"/>
      <c r="AP62" s="43"/>
      <c r="AQ62" s="43" t="n">
        <f aca="false">AG62+AL62</f>
        <v>1401352.86</v>
      </c>
      <c r="AR62" s="43"/>
      <c r="AS62" s="43"/>
      <c r="AT62" s="43"/>
      <c r="AU62" s="43"/>
      <c r="AV62" s="43"/>
      <c r="AW62" s="43" t="n">
        <f aca="false">AG62-Q62</f>
        <v>-21577.1399999999</v>
      </c>
      <c r="AX62" s="43"/>
      <c r="AY62" s="43"/>
      <c r="AZ62" s="43"/>
      <c r="BA62" s="43"/>
      <c r="BB62" s="44" t="n">
        <f aca="false">AL62-V62</f>
        <v>0</v>
      </c>
      <c r="BC62" s="44"/>
      <c r="BD62" s="44"/>
      <c r="BE62" s="44"/>
      <c r="BF62" s="44"/>
      <c r="BG62" s="44" t="n">
        <f aca="false">AW62+BB62</f>
        <v>-21577.1399999999</v>
      </c>
      <c r="BH62" s="44"/>
      <c r="BI62" s="44"/>
      <c r="BJ62" s="44"/>
      <c r="BK62" s="44"/>
      <c r="BL62" s="44"/>
      <c r="BM62" s="45"/>
      <c r="BN62" s="45"/>
      <c r="BO62" s="45"/>
      <c r="BP62" s="45"/>
      <c r="BQ62" s="45"/>
    </row>
    <row r="64" customFormat="false" ht="15.85" hidden="false" customHeight="true" outlineLevel="0" collapsed="false">
      <c r="A64" s="13" t="s">
        <v>71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</row>
    <row r="66" customFormat="false" ht="45.1" hidden="false" customHeight="true" outlineLevel="0" collapsed="false">
      <c r="A66" s="15" t="s">
        <v>72</v>
      </c>
      <c r="B66" s="15"/>
      <c r="C66" s="15" t="s">
        <v>73</v>
      </c>
      <c r="D66" s="15"/>
      <c r="E66" s="15"/>
      <c r="F66" s="15"/>
      <c r="G66" s="15"/>
      <c r="H66" s="15"/>
      <c r="I66" s="15"/>
      <c r="J66" s="15" t="s">
        <v>74</v>
      </c>
      <c r="K66" s="15"/>
      <c r="L66" s="15"/>
      <c r="M66" s="15"/>
      <c r="N66" s="15"/>
      <c r="O66" s="15" t="s">
        <v>75</v>
      </c>
      <c r="P66" s="15"/>
      <c r="Q66" s="15"/>
      <c r="R66" s="15"/>
      <c r="S66" s="15"/>
      <c r="T66" s="15"/>
      <c r="U66" s="15"/>
      <c r="V66" s="15"/>
      <c r="W66" s="15"/>
      <c r="X66" s="15"/>
      <c r="Y66" s="15" t="s">
        <v>39</v>
      </c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 t="s">
        <v>76</v>
      </c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46" t="s">
        <v>41</v>
      </c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7"/>
      <c r="BS66" s="47"/>
      <c r="BT66" s="47"/>
      <c r="BU66" s="47"/>
      <c r="BV66" s="47"/>
      <c r="BW66" s="47"/>
      <c r="BX66" s="47"/>
      <c r="BY66" s="47"/>
      <c r="BZ66" s="48"/>
    </row>
    <row r="67" customFormat="false" ht="32.3" hidden="false" customHeight="true" outlineLevel="0" collapsed="false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 t="s">
        <v>42</v>
      </c>
      <c r="Z67" s="15"/>
      <c r="AA67" s="15"/>
      <c r="AB67" s="15"/>
      <c r="AC67" s="15"/>
      <c r="AD67" s="15" t="s">
        <v>43</v>
      </c>
      <c r="AE67" s="15"/>
      <c r="AF67" s="15"/>
      <c r="AG67" s="15"/>
      <c r="AH67" s="15"/>
      <c r="AI67" s="15" t="s">
        <v>44</v>
      </c>
      <c r="AJ67" s="15"/>
      <c r="AK67" s="15"/>
      <c r="AL67" s="15"/>
      <c r="AM67" s="15"/>
      <c r="AN67" s="15" t="s">
        <v>42</v>
      </c>
      <c r="AO67" s="15"/>
      <c r="AP67" s="15"/>
      <c r="AQ67" s="15"/>
      <c r="AR67" s="15"/>
      <c r="AS67" s="15" t="s">
        <v>43</v>
      </c>
      <c r="AT67" s="15"/>
      <c r="AU67" s="15"/>
      <c r="AV67" s="15"/>
      <c r="AW67" s="15"/>
      <c r="AX67" s="15" t="s">
        <v>44</v>
      </c>
      <c r="AY67" s="15"/>
      <c r="AZ67" s="15"/>
      <c r="BA67" s="15"/>
      <c r="BB67" s="15"/>
      <c r="BC67" s="15" t="s">
        <v>42</v>
      </c>
      <c r="BD67" s="15"/>
      <c r="BE67" s="15"/>
      <c r="BF67" s="15"/>
      <c r="BG67" s="15"/>
      <c r="BH67" s="15" t="s">
        <v>43</v>
      </c>
      <c r="BI67" s="15"/>
      <c r="BJ67" s="15"/>
      <c r="BK67" s="15"/>
      <c r="BL67" s="15"/>
      <c r="BM67" s="15" t="s">
        <v>44</v>
      </c>
      <c r="BN67" s="15"/>
      <c r="BO67" s="15"/>
      <c r="BP67" s="15"/>
      <c r="BQ67" s="15"/>
      <c r="BR67" s="34"/>
      <c r="BS67" s="34"/>
      <c r="BT67" s="34"/>
      <c r="BU67" s="34"/>
      <c r="BV67" s="34"/>
      <c r="BW67" s="34"/>
      <c r="BX67" s="34"/>
      <c r="BY67" s="34"/>
      <c r="BZ67" s="48"/>
    </row>
    <row r="68" customFormat="false" ht="16" hidden="false" customHeight="true" outlineLevel="0" collapsed="false">
      <c r="A68" s="15" t="n">
        <v>1</v>
      </c>
      <c r="B68" s="15"/>
      <c r="C68" s="15" t="n">
        <v>2</v>
      </c>
      <c r="D68" s="15"/>
      <c r="E68" s="15"/>
      <c r="F68" s="15"/>
      <c r="G68" s="15"/>
      <c r="H68" s="15"/>
      <c r="I68" s="15"/>
      <c r="J68" s="15" t="n">
        <v>3</v>
      </c>
      <c r="K68" s="15"/>
      <c r="L68" s="15"/>
      <c r="M68" s="15"/>
      <c r="N68" s="15"/>
      <c r="O68" s="15" t="n">
        <v>4</v>
      </c>
      <c r="P68" s="15"/>
      <c r="Q68" s="15"/>
      <c r="R68" s="15"/>
      <c r="S68" s="15"/>
      <c r="T68" s="15"/>
      <c r="U68" s="15"/>
      <c r="V68" s="15"/>
      <c r="W68" s="15"/>
      <c r="X68" s="15"/>
      <c r="Y68" s="15" t="n">
        <v>5</v>
      </c>
      <c r="Z68" s="15"/>
      <c r="AA68" s="15"/>
      <c r="AB68" s="15"/>
      <c r="AC68" s="15"/>
      <c r="AD68" s="15" t="n">
        <v>6</v>
      </c>
      <c r="AE68" s="15"/>
      <c r="AF68" s="15"/>
      <c r="AG68" s="15"/>
      <c r="AH68" s="15"/>
      <c r="AI68" s="15" t="n">
        <v>7</v>
      </c>
      <c r="AJ68" s="15"/>
      <c r="AK68" s="15"/>
      <c r="AL68" s="15"/>
      <c r="AM68" s="15"/>
      <c r="AN68" s="15" t="n">
        <v>8</v>
      </c>
      <c r="AO68" s="15"/>
      <c r="AP68" s="15"/>
      <c r="AQ68" s="15"/>
      <c r="AR68" s="15"/>
      <c r="AS68" s="15" t="n">
        <v>9</v>
      </c>
      <c r="AT68" s="15"/>
      <c r="AU68" s="15"/>
      <c r="AV68" s="15"/>
      <c r="AW68" s="15"/>
      <c r="AX68" s="15" t="n">
        <v>10</v>
      </c>
      <c r="AY68" s="15"/>
      <c r="AZ68" s="15"/>
      <c r="BA68" s="15"/>
      <c r="BB68" s="15"/>
      <c r="BC68" s="15" t="n">
        <v>11</v>
      </c>
      <c r="BD68" s="15"/>
      <c r="BE68" s="15"/>
      <c r="BF68" s="15"/>
      <c r="BG68" s="15"/>
      <c r="BH68" s="15" t="n">
        <v>12</v>
      </c>
      <c r="BI68" s="15"/>
      <c r="BJ68" s="15"/>
      <c r="BK68" s="15"/>
      <c r="BL68" s="15"/>
      <c r="BM68" s="15" t="n">
        <v>13</v>
      </c>
      <c r="BN68" s="15"/>
      <c r="BO68" s="15"/>
      <c r="BP68" s="15"/>
      <c r="BQ68" s="15"/>
      <c r="BR68" s="34"/>
      <c r="BS68" s="34"/>
      <c r="BT68" s="34"/>
      <c r="BU68" s="34"/>
      <c r="BV68" s="34"/>
      <c r="BW68" s="34"/>
      <c r="BX68" s="34"/>
      <c r="BY68" s="34"/>
      <c r="BZ68" s="48"/>
    </row>
    <row r="69" customFormat="false" ht="12.8" hidden="true" customHeight="true" outlineLevel="0" collapsed="false">
      <c r="A69" s="16" t="s">
        <v>21</v>
      </c>
      <c r="B69" s="16"/>
      <c r="C69" s="17" t="s">
        <v>22</v>
      </c>
      <c r="D69" s="17"/>
      <c r="E69" s="17"/>
      <c r="F69" s="17"/>
      <c r="G69" s="17"/>
      <c r="H69" s="17"/>
      <c r="I69" s="17"/>
      <c r="J69" s="16" t="s">
        <v>77</v>
      </c>
      <c r="K69" s="16"/>
      <c r="L69" s="16"/>
      <c r="M69" s="16"/>
      <c r="N69" s="16"/>
      <c r="O69" s="49" t="s">
        <v>78</v>
      </c>
      <c r="P69" s="49"/>
      <c r="Q69" s="49"/>
      <c r="R69" s="49"/>
      <c r="S69" s="49"/>
      <c r="T69" s="49"/>
      <c r="U69" s="49"/>
      <c r="V69" s="49"/>
      <c r="W69" s="49"/>
      <c r="X69" s="49"/>
      <c r="Y69" s="24" t="s">
        <v>46</v>
      </c>
      <c r="Z69" s="24"/>
      <c r="AA69" s="24"/>
      <c r="AB69" s="24"/>
      <c r="AC69" s="24"/>
      <c r="AD69" s="24" t="s">
        <v>79</v>
      </c>
      <c r="AE69" s="24"/>
      <c r="AF69" s="24"/>
      <c r="AG69" s="24"/>
      <c r="AH69" s="24"/>
      <c r="AI69" s="24" t="s">
        <v>48</v>
      </c>
      <c r="AJ69" s="24"/>
      <c r="AK69" s="24"/>
      <c r="AL69" s="24"/>
      <c r="AM69" s="24"/>
      <c r="AN69" s="24" t="s">
        <v>80</v>
      </c>
      <c r="AO69" s="24"/>
      <c r="AP69" s="24"/>
      <c r="AQ69" s="24"/>
      <c r="AR69" s="24"/>
      <c r="AS69" s="24" t="s">
        <v>49</v>
      </c>
      <c r="AT69" s="24"/>
      <c r="AU69" s="24"/>
      <c r="AV69" s="24"/>
      <c r="AW69" s="24"/>
      <c r="AX69" s="24" t="s">
        <v>48</v>
      </c>
      <c r="AY69" s="24"/>
      <c r="AZ69" s="24"/>
      <c r="BA69" s="24"/>
      <c r="BB69" s="24"/>
      <c r="BC69" s="24" t="s">
        <v>81</v>
      </c>
      <c r="BD69" s="24"/>
      <c r="BE69" s="24"/>
      <c r="BF69" s="24"/>
      <c r="BG69" s="24"/>
      <c r="BH69" s="24" t="s">
        <v>81</v>
      </c>
      <c r="BI69" s="24"/>
      <c r="BJ69" s="24"/>
      <c r="BK69" s="24"/>
      <c r="BL69" s="24"/>
      <c r="BM69" s="50" t="s">
        <v>48</v>
      </c>
      <c r="BN69" s="50"/>
      <c r="BO69" s="50"/>
      <c r="BP69" s="50"/>
      <c r="BQ69" s="50"/>
      <c r="BR69" s="51"/>
      <c r="BS69" s="51"/>
      <c r="BT69" s="48"/>
      <c r="BU69" s="48"/>
      <c r="BV69" s="48"/>
      <c r="BW69" s="48"/>
      <c r="BX69" s="48"/>
      <c r="BY69" s="48"/>
      <c r="BZ69" s="48"/>
      <c r="CA69" s="1" t="s">
        <v>82</v>
      </c>
    </row>
    <row r="70" s="33" customFormat="true" ht="15.5" hidden="false" customHeight="true" outlineLevel="0" collapsed="false">
      <c r="A70" s="30" t="n">
        <v>0</v>
      </c>
      <c r="B70" s="30"/>
      <c r="C70" s="52" t="s">
        <v>83</v>
      </c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5"/>
      <c r="BS70" s="55"/>
      <c r="BT70" s="55"/>
      <c r="BU70" s="55"/>
      <c r="BV70" s="55"/>
      <c r="BW70" s="55"/>
      <c r="BX70" s="55"/>
      <c r="BY70" s="55"/>
      <c r="BZ70" s="56"/>
      <c r="CA70" s="33" t="s">
        <v>84</v>
      </c>
    </row>
    <row r="71" customFormat="false" ht="38.2" hidden="false" customHeight="true" outlineLevel="0" collapsed="false">
      <c r="A71" s="15" t="n">
        <v>1</v>
      </c>
      <c r="B71" s="15"/>
      <c r="C71" s="57" t="s">
        <v>85</v>
      </c>
      <c r="D71" s="57"/>
      <c r="E71" s="57"/>
      <c r="F71" s="57"/>
      <c r="G71" s="57"/>
      <c r="H71" s="57"/>
      <c r="I71" s="57"/>
      <c r="J71" s="58" t="s">
        <v>86</v>
      </c>
      <c r="K71" s="58"/>
      <c r="L71" s="58"/>
      <c r="M71" s="58"/>
      <c r="N71" s="58"/>
      <c r="O71" s="57" t="s">
        <v>87</v>
      </c>
      <c r="P71" s="57"/>
      <c r="Q71" s="57"/>
      <c r="R71" s="57"/>
      <c r="S71" s="57"/>
      <c r="T71" s="57"/>
      <c r="U71" s="57"/>
      <c r="V71" s="57"/>
      <c r="W71" s="57"/>
      <c r="X71" s="57"/>
      <c r="Y71" s="59" t="n">
        <v>789</v>
      </c>
      <c r="Z71" s="59"/>
      <c r="AA71" s="59"/>
      <c r="AB71" s="59"/>
      <c r="AC71" s="59"/>
      <c r="AD71" s="59" t="n">
        <v>0</v>
      </c>
      <c r="AE71" s="59"/>
      <c r="AF71" s="59"/>
      <c r="AG71" s="59"/>
      <c r="AH71" s="59"/>
      <c r="AI71" s="59" t="n">
        <f aca="false">Y71+AD71</f>
        <v>789</v>
      </c>
      <c r="AJ71" s="59"/>
      <c r="AK71" s="59"/>
      <c r="AL71" s="59"/>
      <c r="AM71" s="59"/>
      <c r="AN71" s="59" t="n">
        <v>789</v>
      </c>
      <c r="AO71" s="59"/>
      <c r="AP71" s="59"/>
      <c r="AQ71" s="59"/>
      <c r="AR71" s="59"/>
      <c r="AS71" s="59" t="n">
        <v>0</v>
      </c>
      <c r="AT71" s="59"/>
      <c r="AU71" s="59"/>
      <c r="AV71" s="59"/>
      <c r="AW71" s="59"/>
      <c r="AX71" s="60" t="n">
        <f aca="false">AN71+AS71</f>
        <v>789</v>
      </c>
      <c r="AY71" s="60"/>
      <c r="AZ71" s="60"/>
      <c r="BA71" s="60"/>
      <c r="BB71" s="60"/>
      <c r="BC71" s="60" t="n">
        <f aca="false">AN71-Y71</f>
        <v>0</v>
      </c>
      <c r="BD71" s="60"/>
      <c r="BE71" s="60"/>
      <c r="BF71" s="60"/>
      <c r="BG71" s="60"/>
      <c r="BH71" s="60" t="n">
        <f aca="false">AS71-AD71</f>
        <v>0</v>
      </c>
      <c r="BI71" s="60"/>
      <c r="BJ71" s="60"/>
      <c r="BK71" s="60"/>
      <c r="BL71" s="60"/>
      <c r="BM71" s="60" t="n">
        <f aca="false">BC71+BH71</f>
        <v>0</v>
      </c>
      <c r="BN71" s="60"/>
      <c r="BO71" s="60"/>
      <c r="BP71" s="60"/>
      <c r="BQ71" s="60"/>
      <c r="BR71" s="61"/>
      <c r="BS71" s="61"/>
      <c r="BT71" s="61"/>
      <c r="BU71" s="61"/>
      <c r="BV71" s="61"/>
      <c r="BW71" s="61"/>
      <c r="BX71" s="61"/>
      <c r="BY71" s="61"/>
      <c r="BZ71" s="48"/>
    </row>
    <row r="72" customFormat="false" ht="27.1" hidden="false" customHeight="true" outlineLevel="0" collapsed="false">
      <c r="A72" s="15" t="n">
        <v>2</v>
      </c>
      <c r="B72" s="15"/>
      <c r="C72" s="57" t="s">
        <v>88</v>
      </c>
      <c r="D72" s="57"/>
      <c r="E72" s="57"/>
      <c r="F72" s="57"/>
      <c r="G72" s="57"/>
      <c r="H72" s="57"/>
      <c r="I72" s="57"/>
      <c r="J72" s="58" t="s">
        <v>89</v>
      </c>
      <c r="K72" s="58"/>
      <c r="L72" s="58"/>
      <c r="M72" s="58"/>
      <c r="N72" s="58"/>
      <c r="O72" s="57" t="s">
        <v>90</v>
      </c>
      <c r="P72" s="57"/>
      <c r="Q72" s="57"/>
      <c r="R72" s="57"/>
      <c r="S72" s="57"/>
      <c r="T72" s="57"/>
      <c r="U72" s="57"/>
      <c r="V72" s="57"/>
      <c r="W72" s="57"/>
      <c r="X72" s="57"/>
      <c r="Y72" s="59" t="n">
        <v>325</v>
      </c>
      <c r="Z72" s="59"/>
      <c r="AA72" s="59"/>
      <c r="AB72" s="59"/>
      <c r="AC72" s="59"/>
      <c r="AD72" s="59" t="n">
        <v>0</v>
      </c>
      <c r="AE72" s="59"/>
      <c r="AF72" s="59"/>
      <c r="AG72" s="59"/>
      <c r="AH72" s="59"/>
      <c r="AI72" s="59" t="n">
        <f aca="false">Y72+AD72</f>
        <v>325</v>
      </c>
      <c r="AJ72" s="59"/>
      <c r="AK72" s="59"/>
      <c r="AL72" s="59"/>
      <c r="AM72" s="59"/>
      <c r="AN72" s="59" t="n">
        <v>325</v>
      </c>
      <c r="AO72" s="59"/>
      <c r="AP72" s="59"/>
      <c r="AQ72" s="59"/>
      <c r="AR72" s="59"/>
      <c r="AS72" s="59" t="n">
        <v>0</v>
      </c>
      <c r="AT72" s="59"/>
      <c r="AU72" s="59"/>
      <c r="AV72" s="59"/>
      <c r="AW72" s="59"/>
      <c r="AX72" s="60" t="n">
        <f aca="false">AN72+AS72</f>
        <v>325</v>
      </c>
      <c r="AY72" s="60"/>
      <c r="AZ72" s="60"/>
      <c r="BA72" s="60"/>
      <c r="BB72" s="60"/>
      <c r="BC72" s="60" t="n">
        <f aca="false">AN72-Y72</f>
        <v>0</v>
      </c>
      <c r="BD72" s="60"/>
      <c r="BE72" s="60"/>
      <c r="BF72" s="60"/>
      <c r="BG72" s="60"/>
      <c r="BH72" s="60" t="n">
        <f aca="false">AS72-AD72</f>
        <v>0</v>
      </c>
      <c r="BI72" s="60"/>
      <c r="BJ72" s="60"/>
      <c r="BK72" s="60"/>
      <c r="BL72" s="60"/>
      <c r="BM72" s="60" t="n">
        <f aca="false">BC72+BH72</f>
        <v>0</v>
      </c>
      <c r="BN72" s="60"/>
      <c r="BO72" s="60"/>
      <c r="BP72" s="60"/>
      <c r="BQ72" s="60"/>
      <c r="BR72" s="61"/>
      <c r="BS72" s="61"/>
      <c r="BT72" s="61"/>
      <c r="BU72" s="61"/>
      <c r="BV72" s="61"/>
      <c r="BW72" s="61"/>
      <c r="BX72" s="61"/>
      <c r="BY72" s="61"/>
      <c r="BZ72" s="48"/>
    </row>
    <row r="73" s="33" customFormat="true" ht="15.5" hidden="false" customHeight="true" outlineLevel="0" collapsed="false">
      <c r="A73" s="30" t="n">
        <v>0</v>
      </c>
      <c r="B73" s="30"/>
      <c r="C73" s="62" t="s">
        <v>91</v>
      </c>
      <c r="D73" s="62"/>
      <c r="E73" s="62"/>
      <c r="F73" s="62"/>
      <c r="G73" s="62"/>
      <c r="H73" s="62"/>
      <c r="I73" s="62"/>
      <c r="J73" s="52"/>
      <c r="K73" s="52"/>
      <c r="L73" s="52"/>
      <c r="M73" s="52"/>
      <c r="N73" s="5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5"/>
      <c r="BS73" s="55"/>
      <c r="BT73" s="55"/>
      <c r="BU73" s="55"/>
      <c r="BV73" s="55"/>
      <c r="BW73" s="55"/>
      <c r="BX73" s="55"/>
      <c r="BY73" s="55"/>
      <c r="BZ73" s="56"/>
    </row>
    <row r="74" customFormat="false" ht="51.35" hidden="false" customHeight="true" outlineLevel="0" collapsed="false">
      <c r="A74" s="15" t="n">
        <v>3</v>
      </c>
      <c r="B74" s="15"/>
      <c r="C74" s="57" t="s">
        <v>92</v>
      </c>
      <c r="D74" s="57"/>
      <c r="E74" s="57"/>
      <c r="F74" s="57"/>
      <c r="G74" s="57"/>
      <c r="H74" s="57"/>
      <c r="I74" s="57"/>
      <c r="J74" s="58" t="s">
        <v>86</v>
      </c>
      <c r="K74" s="58"/>
      <c r="L74" s="58"/>
      <c r="M74" s="58"/>
      <c r="N74" s="58"/>
      <c r="O74" s="57" t="s">
        <v>93</v>
      </c>
      <c r="P74" s="57"/>
      <c r="Q74" s="57"/>
      <c r="R74" s="57"/>
      <c r="S74" s="57"/>
      <c r="T74" s="57"/>
      <c r="U74" s="57"/>
      <c r="V74" s="57"/>
      <c r="W74" s="57"/>
      <c r="X74" s="57"/>
      <c r="Y74" s="59" t="n">
        <v>656</v>
      </c>
      <c r="Z74" s="59"/>
      <c r="AA74" s="59"/>
      <c r="AB74" s="59"/>
      <c r="AC74" s="59"/>
      <c r="AD74" s="59" t="n">
        <v>0</v>
      </c>
      <c r="AE74" s="59"/>
      <c r="AF74" s="59"/>
      <c r="AG74" s="59"/>
      <c r="AH74" s="59"/>
      <c r="AI74" s="59" t="n">
        <f aca="false">Y74+AD74</f>
        <v>656</v>
      </c>
      <c r="AJ74" s="59"/>
      <c r="AK74" s="59"/>
      <c r="AL74" s="59"/>
      <c r="AM74" s="59"/>
      <c r="AN74" s="59" t="n">
        <v>656</v>
      </c>
      <c r="AO74" s="59"/>
      <c r="AP74" s="59"/>
      <c r="AQ74" s="59"/>
      <c r="AR74" s="59"/>
      <c r="AS74" s="59" t="n">
        <v>0</v>
      </c>
      <c r="AT74" s="59"/>
      <c r="AU74" s="59"/>
      <c r="AV74" s="59"/>
      <c r="AW74" s="59"/>
      <c r="AX74" s="60" t="n">
        <f aca="false">AN74+AS74</f>
        <v>656</v>
      </c>
      <c r="AY74" s="60"/>
      <c r="AZ74" s="60"/>
      <c r="BA74" s="60"/>
      <c r="BB74" s="60"/>
      <c r="BC74" s="60" t="n">
        <f aca="false">AN74-Y74</f>
        <v>0</v>
      </c>
      <c r="BD74" s="60"/>
      <c r="BE74" s="60"/>
      <c r="BF74" s="60"/>
      <c r="BG74" s="60"/>
      <c r="BH74" s="60" t="n">
        <f aca="false">AS74-AD74</f>
        <v>0</v>
      </c>
      <c r="BI74" s="60"/>
      <c r="BJ74" s="60"/>
      <c r="BK74" s="60"/>
      <c r="BL74" s="60"/>
      <c r="BM74" s="60" t="n">
        <f aca="false">BC74+BH74</f>
        <v>0</v>
      </c>
      <c r="BN74" s="60"/>
      <c r="BO74" s="60"/>
      <c r="BP74" s="60"/>
      <c r="BQ74" s="60"/>
      <c r="BR74" s="61"/>
      <c r="BS74" s="61"/>
      <c r="BT74" s="61"/>
      <c r="BU74" s="61"/>
      <c r="BV74" s="61"/>
      <c r="BW74" s="61"/>
      <c r="BX74" s="61"/>
      <c r="BY74" s="61"/>
      <c r="BZ74" s="48"/>
    </row>
    <row r="75" customFormat="false" ht="40.55" hidden="false" customHeight="true" outlineLevel="0" collapsed="false">
      <c r="A75" s="15" t="n">
        <v>4</v>
      </c>
      <c r="B75" s="15"/>
      <c r="C75" s="57" t="s">
        <v>94</v>
      </c>
      <c r="D75" s="57"/>
      <c r="E75" s="57"/>
      <c r="F75" s="57"/>
      <c r="G75" s="57"/>
      <c r="H75" s="57"/>
      <c r="I75" s="57"/>
      <c r="J75" s="58" t="s">
        <v>89</v>
      </c>
      <c r="K75" s="58"/>
      <c r="L75" s="58"/>
      <c r="M75" s="58"/>
      <c r="N75" s="58"/>
      <c r="O75" s="57" t="s">
        <v>93</v>
      </c>
      <c r="P75" s="57"/>
      <c r="Q75" s="57"/>
      <c r="R75" s="57"/>
      <c r="S75" s="57"/>
      <c r="T75" s="57"/>
      <c r="U75" s="57"/>
      <c r="V75" s="57"/>
      <c r="W75" s="57"/>
      <c r="X75" s="57"/>
      <c r="Y75" s="59" t="n">
        <v>47</v>
      </c>
      <c r="Z75" s="59"/>
      <c r="AA75" s="59"/>
      <c r="AB75" s="59"/>
      <c r="AC75" s="59"/>
      <c r="AD75" s="59" t="n">
        <v>0</v>
      </c>
      <c r="AE75" s="59"/>
      <c r="AF75" s="59"/>
      <c r="AG75" s="59"/>
      <c r="AH75" s="59"/>
      <c r="AI75" s="59" t="n">
        <f aca="false">Y75+AD75</f>
        <v>47</v>
      </c>
      <c r="AJ75" s="59"/>
      <c r="AK75" s="59"/>
      <c r="AL75" s="59"/>
      <c r="AM75" s="59"/>
      <c r="AN75" s="59" t="n">
        <v>47</v>
      </c>
      <c r="AO75" s="59"/>
      <c r="AP75" s="59"/>
      <c r="AQ75" s="59"/>
      <c r="AR75" s="59"/>
      <c r="AS75" s="59" t="n">
        <v>0</v>
      </c>
      <c r="AT75" s="59"/>
      <c r="AU75" s="59"/>
      <c r="AV75" s="59"/>
      <c r="AW75" s="59"/>
      <c r="AX75" s="60" t="n">
        <f aca="false">AN75+AS75</f>
        <v>47</v>
      </c>
      <c r="AY75" s="60"/>
      <c r="AZ75" s="60"/>
      <c r="BA75" s="60"/>
      <c r="BB75" s="60"/>
      <c r="BC75" s="60" t="n">
        <f aca="false">AN75-Y75</f>
        <v>0</v>
      </c>
      <c r="BD75" s="60"/>
      <c r="BE75" s="60"/>
      <c r="BF75" s="60"/>
      <c r="BG75" s="60"/>
      <c r="BH75" s="60" t="n">
        <f aca="false">AS75-AD75</f>
        <v>0</v>
      </c>
      <c r="BI75" s="60"/>
      <c r="BJ75" s="60"/>
      <c r="BK75" s="60"/>
      <c r="BL75" s="60"/>
      <c r="BM75" s="60" t="n">
        <f aca="false">BC75+BH75</f>
        <v>0</v>
      </c>
      <c r="BN75" s="60"/>
      <c r="BO75" s="60"/>
      <c r="BP75" s="60"/>
      <c r="BQ75" s="60"/>
      <c r="BR75" s="61"/>
      <c r="BS75" s="61"/>
      <c r="BT75" s="61"/>
      <c r="BU75" s="61"/>
      <c r="BV75" s="61"/>
      <c r="BW75" s="61"/>
      <c r="BX75" s="61"/>
      <c r="BY75" s="61"/>
      <c r="BZ75" s="48"/>
    </row>
    <row r="76" customFormat="false" ht="27.1" hidden="false" customHeight="true" outlineLevel="0" collapsed="false">
      <c r="A76" s="15" t="n">
        <v>5</v>
      </c>
      <c r="B76" s="15"/>
      <c r="C76" s="57" t="s">
        <v>95</v>
      </c>
      <c r="D76" s="57"/>
      <c r="E76" s="57"/>
      <c r="F76" s="57"/>
      <c r="G76" s="57"/>
      <c r="H76" s="57"/>
      <c r="I76" s="57"/>
      <c r="J76" s="58" t="s">
        <v>86</v>
      </c>
      <c r="K76" s="58"/>
      <c r="L76" s="58"/>
      <c r="M76" s="58"/>
      <c r="N76" s="58"/>
      <c r="O76" s="57" t="s">
        <v>93</v>
      </c>
      <c r="P76" s="57"/>
      <c r="Q76" s="57"/>
      <c r="R76" s="57"/>
      <c r="S76" s="57"/>
      <c r="T76" s="57"/>
      <c r="U76" s="57"/>
      <c r="V76" s="57"/>
      <c r="W76" s="57"/>
      <c r="X76" s="57"/>
      <c r="Y76" s="59" t="n">
        <v>16</v>
      </c>
      <c r="Z76" s="59"/>
      <c r="AA76" s="59"/>
      <c r="AB76" s="59"/>
      <c r="AC76" s="59"/>
      <c r="AD76" s="59" t="n">
        <v>0</v>
      </c>
      <c r="AE76" s="59"/>
      <c r="AF76" s="59"/>
      <c r="AG76" s="59"/>
      <c r="AH76" s="59"/>
      <c r="AI76" s="59" t="n">
        <f aca="false">Y76+AD76</f>
        <v>16</v>
      </c>
      <c r="AJ76" s="59"/>
      <c r="AK76" s="59"/>
      <c r="AL76" s="59"/>
      <c r="AM76" s="59"/>
      <c r="AN76" s="59" t="n">
        <v>16</v>
      </c>
      <c r="AO76" s="59"/>
      <c r="AP76" s="59"/>
      <c r="AQ76" s="59"/>
      <c r="AR76" s="59"/>
      <c r="AS76" s="59" t="n">
        <v>0</v>
      </c>
      <c r="AT76" s="59"/>
      <c r="AU76" s="59"/>
      <c r="AV76" s="59"/>
      <c r="AW76" s="59"/>
      <c r="AX76" s="60" t="n">
        <f aca="false">AN76+AS76</f>
        <v>16</v>
      </c>
      <c r="AY76" s="60"/>
      <c r="AZ76" s="60"/>
      <c r="BA76" s="60"/>
      <c r="BB76" s="60"/>
      <c r="BC76" s="60" t="n">
        <f aca="false">AN76-Y76</f>
        <v>0</v>
      </c>
      <c r="BD76" s="60"/>
      <c r="BE76" s="60"/>
      <c r="BF76" s="60"/>
      <c r="BG76" s="60"/>
      <c r="BH76" s="60" t="n">
        <f aca="false">AS76-AD76</f>
        <v>0</v>
      </c>
      <c r="BI76" s="60"/>
      <c r="BJ76" s="60"/>
      <c r="BK76" s="60"/>
      <c r="BL76" s="60"/>
      <c r="BM76" s="60" t="n">
        <f aca="false">BC76+BH76</f>
        <v>0</v>
      </c>
      <c r="BN76" s="60"/>
      <c r="BO76" s="60"/>
      <c r="BP76" s="60"/>
      <c r="BQ76" s="60"/>
      <c r="BR76" s="61"/>
      <c r="BS76" s="61"/>
      <c r="BT76" s="61"/>
      <c r="BU76" s="61"/>
      <c r="BV76" s="61"/>
      <c r="BW76" s="61"/>
      <c r="BX76" s="61"/>
      <c r="BY76" s="61"/>
      <c r="BZ76" s="48"/>
    </row>
    <row r="77" s="33" customFormat="true" ht="15.5" hidden="false" customHeight="true" outlineLevel="0" collapsed="false">
      <c r="A77" s="30" t="n">
        <v>0</v>
      </c>
      <c r="B77" s="30"/>
      <c r="C77" s="62" t="s">
        <v>96</v>
      </c>
      <c r="D77" s="62"/>
      <c r="E77" s="62"/>
      <c r="F77" s="62"/>
      <c r="G77" s="62"/>
      <c r="H77" s="62"/>
      <c r="I77" s="62"/>
      <c r="J77" s="52"/>
      <c r="K77" s="52"/>
      <c r="L77" s="52"/>
      <c r="M77" s="52"/>
      <c r="N77" s="5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5"/>
      <c r="BS77" s="55"/>
      <c r="BT77" s="55"/>
      <c r="BU77" s="55"/>
      <c r="BV77" s="55"/>
      <c r="BW77" s="55"/>
      <c r="BX77" s="55"/>
      <c r="BY77" s="55"/>
      <c r="BZ77" s="56"/>
    </row>
    <row r="78" customFormat="false" ht="51.35" hidden="false" customHeight="true" outlineLevel="0" collapsed="false">
      <c r="A78" s="15" t="n">
        <v>6</v>
      </c>
      <c r="B78" s="15"/>
      <c r="C78" s="57" t="s">
        <v>97</v>
      </c>
      <c r="D78" s="57"/>
      <c r="E78" s="57"/>
      <c r="F78" s="57"/>
      <c r="G78" s="57"/>
      <c r="H78" s="57"/>
      <c r="I78" s="57"/>
      <c r="J78" s="58" t="s">
        <v>98</v>
      </c>
      <c r="K78" s="58"/>
      <c r="L78" s="58"/>
      <c r="M78" s="58"/>
      <c r="N78" s="58"/>
      <c r="O78" s="57" t="s">
        <v>99</v>
      </c>
      <c r="P78" s="57"/>
      <c r="Q78" s="57"/>
      <c r="R78" s="57"/>
      <c r="S78" s="57"/>
      <c r="T78" s="57"/>
      <c r="U78" s="57"/>
      <c r="V78" s="57"/>
      <c r="W78" s="57"/>
      <c r="X78" s="57"/>
      <c r="Y78" s="59" t="n">
        <v>1905.08</v>
      </c>
      <c r="Z78" s="59"/>
      <c r="AA78" s="59"/>
      <c r="AB78" s="59"/>
      <c r="AC78" s="59"/>
      <c r="AD78" s="59" t="n">
        <v>0</v>
      </c>
      <c r="AE78" s="59"/>
      <c r="AF78" s="59"/>
      <c r="AG78" s="59"/>
      <c r="AH78" s="59"/>
      <c r="AI78" s="59" t="n">
        <f aca="false">Y78+AD78</f>
        <v>1905.08</v>
      </c>
      <c r="AJ78" s="59"/>
      <c r="AK78" s="59"/>
      <c r="AL78" s="59"/>
      <c r="AM78" s="59"/>
      <c r="AN78" s="59" t="n">
        <v>1872.18</v>
      </c>
      <c r="AO78" s="59"/>
      <c r="AP78" s="59"/>
      <c r="AQ78" s="59"/>
      <c r="AR78" s="59"/>
      <c r="AS78" s="59" t="n">
        <v>0</v>
      </c>
      <c r="AT78" s="59"/>
      <c r="AU78" s="59"/>
      <c r="AV78" s="59"/>
      <c r="AW78" s="59"/>
      <c r="AX78" s="60" t="n">
        <f aca="false">AN78+AS78</f>
        <v>1872.18</v>
      </c>
      <c r="AY78" s="60"/>
      <c r="AZ78" s="60"/>
      <c r="BA78" s="60"/>
      <c r="BB78" s="60"/>
      <c r="BC78" s="60" t="n">
        <f aca="false">AN78-Y78</f>
        <v>-32.8999999999999</v>
      </c>
      <c r="BD78" s="60"/>
      <c r="BE78" s="60"/>
      <c r="BF78" s="60"/>
      <c r="BG78" s="60"/>
      <c r="BH78" s="60" t="n">
        <f aca="false">AS78-AD78</f>
        <v>0</v>
      </c>
      <c r="BI78" s="60"/>
      <c r="BJ78" s="60"/>
      <c r="BK78" s="60"/>
      <c r="BL78" s="60"/>
      <c r="BM78" s="60" t="n">
        <f aca="false">BC78+BH78</f>
        <v>-32.8999999999999</v>
      </c>
      <c r="BN78" s="60"/>
      <c r="BO78" s="60"/>
      <c r="BP78" s="60"/>
      <c r="BQ78" s="60"/>
      <c r="BR78" s="61"/>
      <c r="BS78" s="61"/>
      <c r="BT78" s="61"/>
      <c r="BU78" s="61"/>
      <c r="BV78" s="61"/>
      <c r="BW78" s="61"/>
      <c r="BX78" s="61"/>
      <c r="BY78" s="61"/>
      <c r="BZ78" s="48"/>
    </row>
    <row r="79" customFormat="false" ht="15.5" hidden="false" customHeight="true" outlineLevel="0" collapsed="false">
      <c r="A79" s="15"/>
      <c r="B79" s="15"/>
      <c r="C79" s="57" t="s">
        <v>100</v>
      </c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61"/>
      <c r="BS79" s="61"/>
      <c r="BT79" s="61"/>
      <c r="BU79" s="61"/>
      <c r="BV79" s="61"/>
      <c r="BW79" s="61"/>
      <c r="BX79" s="61"/>
      <c r="BY79" s="61"/>
      <c r="BZ79" s="48"/>
      <c r="CB79" s="1" t="s">
        <v>101</v>
      </c>
    </row>
    <row r="80" customFormat="false" ht="53.85" hidden="false" customHeight="true" outlineLevel="0" collapsed="false">
      <c r="A80" s="15" t="n">
        <v>7</v>
      </c>
      <c r="B80" s="15"/>
      <c r="C80" s="57" t="s">
        <v>102</v>
      </c>
      <c r="D80" s="57"/>
      <c r="E80" s="57"/>
      <c r="F80" s="57"/>
      <c r="G80" s="57"/>
      <c r="H80" s="57"/>
      <c r="I80" s="57"/>
      <c r="J80" s="58" t="s">
        <v>98</v>
      </c>
      <c r="K80" s="58"/>
      <c r="L80" s="58"/>
      <c r="M80" s="58"/>
      <c r="N80" s="58"/>
      <c r="O80" s="57" t="s">
        <v>103</v>
      </c>
      <c r="P80" s="57"/>
      <c r="Q80" s="57"/>
      <c r="R80" s="57"/>
      <c r="S80" s="57"/>
      <c r="T80" s="57"/>
      <c r="U80" s="57"/>
      <c r="V80" s="57"/>
      <c r="W80" s="57"/>
      <c r="X80" s="57"/>
      <c r="Y80" s="59" t="n">
        <v>1361.7</v>
      </c>
      <c r="Z80" s="59"/>
      <c r="AA80" s="59"/>
      <c r="AB80" s="59"/>
      <c r="AC80" s="59"/>
      <c r="AD80" s="59" t="n">
        <v>0</v>
      </c>
      <c r="AE80" s="59"/>
      <c r="AF80" s="59"/>
      <c r="AG80" s="59"/>
      <c r="AH80" s="59"/>
      <c r="AI80" s="59" t="n">
        <f aca="false">Y80+AD80</f>
        <v>1361.7</v>
      </c>
      <c r="AJ80" s="59"/>
      <c r="AK80" s="59"/>
      <c r="AL80" s="59"/>
      <c r="AM80" s="59"/>
      <c r="AN80" s="59" t="n">
        <v>1361.7</v>
      </c>
      <c r="AO80" s="59"/>
      <c r="AP80" s="59"/>
      <c r="AQ80" s="59"/>
      <c r="AR80" s="59"/>
      <c r="AS80" s="59" t="n">
        <v>0</v>
      </c>
      <c r="AT80" s="59"/>
      <c r="AU80" s="59"/>
      <c r="AV80" s="59"/>
      <c r="AW80" s="59"/>
      <c r="AX80" s="60" t="n">
        <f aca="false">AN80+AS80</f>
        <v>1361.7</v>
      </c>
      <c r="AY80" s="60"/>
      <c r="AZ80" s="60"/>
      <c r="BA80" s="60"/>
      <c r="BB80" s="60"/>
      <c r="BC80" s="60" t="n">
        <f aca="false">AN80-Y80</f>
        <v>0</v>
      </c>
      <c r="BD80" s="60"/>
      <c r="BE80" s="60"/>
      <c r="BF80" s="60"/>
      <c r="BG80" s="60"/>
      <c r="BH80" s="60" t="n">
        <f aca="false">AS80-AD80</f>
        <v>0</v>
      </c>
      <c r="BI80" s="60"/>
      <c r="BJ80" s="60"/>
      <c r="BK80" s="60"/>
      <c r="BL80" s="60"/>
      <c r="BM80" s="60" t="n">
        <f aca="false">BC80+BH80</f>
        <v>0</v>
      </c>
      <c r="BN80" s="60"/>
      <c r="BO80" s="60"/>
      <c r="BP80" s="60"/>
      <c r="BQ80" s="60"/>
      <c r="BR80" s="61"/>
      <c r="BS80" s="61"/>
      <c r="BT80" s="61"/>
      <c r="BU80" s="61"/>
      <c r="BV80" s="61"/>
      <c r="BW80" s="61"/>
      <c r="BX80" s="61"/>
      <c r="BY80" s="61"/>
      <c r="BZ80" s="48"/>
    </row>
    <row r="81" customFormat="false" ht="40.55" hidden="false" customHeight="true" outlineLevel="0" collapsed="false">
      <c r="A81" s="15" t="n">
        <v>8</v>
      </c>
      <c r="B81" s="15"/>
      <c r="C81" s="57" t="s">
        <v>104</v>
      </c>
      <c r="D81" s="57"/>
      <c r="E81" s="57"/>
      <c r="F81" s="57"/>
      <c r="G81" s="57"/>
      <c r="H81" s="57"/>
      <c r="I81" s="57"/>
      <c r="J81" s="58" t="s">
        <v>98</v>
      </c>
      <c r="K81" s="58"/>
      <c r="L81" s="58"/>
      <c r="M81" s="58"/>
      <c r="N81" s="58"/>
      <c r="O81" s="57" t="s">
        <v>105</v>
      </c>
      <c r="P81" s="57"/>
      <c r="Q81" s="57"/>
      <c r="R81" s="57"/>
      <c r="S81" s="57"/>
      <c r="T81" s="57"/>
      <c r="U81" s="57"/>
      <c r="V81" s="57"/>
      <c r="W81" s="57"/>
      <c r="X81" s="57"/>
      <c r="Y81" s="59" t="n">
        <v>1137.5</v>
      </c>
      <c r="Z81" s="59"/>
      <c r="AA81" s="59"/>
      <c r="AB81" s="59"/>
      <c r="AC81" s="59"/>
      <c r="AD81" s="59" t="n">
        <v>0</v>
      </c>
      <c r="AE81" s="59"/>
      <c r="AF81" s="59"/>
      <c r="AG81" s="59"/>
      <c r="AH81" s="59"/>
      <c r="AI81" s="59" t="n">
        <f aca="false">Y81+AD81</f>
        <v>1137.5</v>
      </c>
      <c r="AJ81" s="59"/>
      <c r="AK81" s="59"/>
      <c r="AL81" s="59"/>
      <c r="AM81" s="59"/>
      <c r="AN81" s="59" t="n">
        <v>1137.5</v>
      </c>
      <c r="AO81" s="59"/>
      <c r="AP81" s="59"/>
      <c r="AQ81" s="59"/>
      <c r="AR81" s="59"/>
      <c r="AS81" s="59" t="n">
        <v>0</v>
      </c>
      <c r="AT81" s="59"/>
      <c r="AU81" s="59"/>
      <c r="AV81" s="59"/>
      <c r="AW81" s="59"/>
      <c r="AX81" s="60" t="n">
        <f aca="false">AN81+AS81</f>
        <v>1137.5</v>
      </c>
      <c r="AY81" s="60"/>
      <c r="AZ81" s="60"/>
      <c r="BA81" s="60"/>
      <c r="BB81" s="60"/>
      <c r="BC81" s="60" t="n">
        <f aca="false">AN81-Y81</f>
        <v>0</v>
      </c>
      <c r="BD81" s="60"/>
      <c r="BE81" s="60"/>
      <c r="BF81" s="60"/>
      <c r="BG81" s="60"/>
      <c r="BH81" s="60" t="n">
        <f aca="false">AS81-AD81</f>
        <v>0</v>
      </c>
      <c r="BI81" s="60"/>
      <c r="BJ81" s="60"/>
      <c r="BK81" s="60"/>
      <c r="BL81" s="60"/>
      <c r="BM81" s="60" t="n">
        <f aca="false">BC81+BH81</f>
        <v>0</v>
      </c>
      <c r="BN81" s="60"/>
      <c r="BO81" s="60"/>
      <c r="BP81" s="60"/>
      <c r="BQ81" s="60"/>
      <c r="BR81" s="61"/>
      <c r="BS81" s="61"/>
      <c r="BT81" s="61"/>
      <c r="BU81" s="61"/>
      <c r="BV81" s="61"/>
      <c r="BW81" s="61"/>
      <c r="BX81" s="61"/>
      <c r="BY81" s="61"/>
      <c r="BZ81" s="48"/>
    </row>
    <row r="82" s="33" customFormat="true" ht="15.5" hidden="false" customHeight="true" outlineLevel="0" collapsed="false">
      <c r="A82" s="30" t="n">
        <v>0</v>
      </c>
      <c r="B82" s="30"/>
      <c r="C82" s="62" t="s">
        <v>106</v>
      </c>
      <c r="D82" s="62"/>
      <c r="E82" s="62"/>
      <c r="F82" s="62"/>
      <c r="G82" s="62"/>
      <c r="H82" s="62"/>
      <c r="I82" s="62"/>
      <c r="J82" s="52"/>
      <c r="K82" s="52"/>
      <c r="L82" s="52"/>
      <c r="M82" s="52"/>
      <c r="N82" s="5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5"/>
      <c r="BS82" s="55"/>
      <c r="BT82" s="55"/>
      <c r="BU82" s="55"/>
      <c r="BV82" s="55"/>
      <c r="BW82" s="55"/>
      <c r="BX82" s="55"/>
      <c r="BY82" s="55"/>
      <c r="BZ82" s="56"/>
    </row>
    <row r="83" customFormat="false" ht="63.95" hidden="false" customHeight="true" outlineLevel="0" collapsed="false">
      <c r="A83" s="15" t="n">
        <v>9</v>
      </c>
      <c r="B83" s="15"/>
      <c r="C83" s="57" t="s">
        <v>107</v>
      </c>
      <c r="D83" s="57"/>
      <c r="E83" s="57"/>
      <c r="F83" s="57"/>
      <c r="G83" s="57"/>
      <c r="H83" s="57"/>
      <c r="I83" s="57"/>
      <c r="J83" s="58" t="s">
        <v>108</v>
      </c>
      <c r="K83" s="58"/>
      <c r="L83" s="58"/>
      <c r="M83" s="58"/>
      <c r="N83" s="58"/>
      <c r="O83" s="57" t="s">
        <v>109</v>
      </c>
      <c r="P83" s="57"/>
      <c r="Q83" s="57"/>
      <c r="R83" s="57"/>
      <c r="S83" s="57"/>
      <c r="T83" s="57"/>
      <c r="U83" s="57"/>
      <c r="V83" s="57"/>
      <c r="W83" s="57"/>
      <c r="X83" s="57"/>
      <c r="Y83" s="59" t="n">
        <v>83.1</v>
      </c>
      <c r="Z83" s="59"/>
      <c r="AA83" s="59"/>
      <c r="AB83" s="59"/>
      <c r="AC83" s="59"/>
      <c r="AD83" s="59" t="n">
        <v>0</v>
      </c>
      <c r="AE83" s="59"/>
      <c r="AF83" s="59"/>
      <c r="AG83" s="59"/>
      <c r="AH83" s="59"/>
      <c r="AI83" s="59" t="n">
        <f aca="false">Y83+AD83</f>
        <v>83.1</v>
      </c>
      <c r="AJ83" s="59"/>
      <c r="AK83" s="59"/>
      <c r="AL83" s="59"/>
      <c r="AM83" s="59"/>
      <c r="AN83" s="59" t="n">
        <v>83.1</v>
      </c>
      <c r="AO83" s="59"/>
      <c r="AP83" s="59"/>
      <c r="AQ83" s="59"/>
      <c r="AR83" s="59"/>
      <c r="AS83" s="59" t="n">
        <v>0</v>
      </c>
      <c r="AT83" s="59"/>
      <c r="AU83" s="59"/>
      <c r="AV83" s="59"/>
      <c r="AW83" s="59"/>
      <c r="AX83" s="60" t="n">
        <f aca="false">AN83+AS83</f>
        <v>83.1</v>
      </c>
      <c r="AY83" s="60"/>
      <c r="AZ83" s="60"/>
      <c r="BA83" s="60"/>
      <c r="BB83" s="60"/>
      <c r="BC83" s="60" t="n">
        <f aca="false">AN83-Y83</f>
        <v>0</v>
      </c>
      <c r="BD83" s="60"/>
      <c r="BE83" s="60"/>
      <c r="BF83" s="60"/>
      <c r="BG83" s="60"/>
      <c r="BH83" s="60" t="n">
        <f aca="false">AS83-AD83</f>
        <v>0</v>
      </c>
      <c r="BI83" s="60"/>
      <c r="BJ83" s="60"/>
      <c r="BK83" s="60"/>
      <c r="BL83" s="60"/>
      <c r="BM83" s="60" t="n">
        <f aca="false">BC83+BH83</f>
        <v>0</v>
      </c>
      <c r="BN83" s="60"/>
      <c r="BO83" s="60"/>
      <c r="BP83" s="60"/>
      <c r="BQ83" s="60"/>
      <c r="BR83" s="61"/>
      <c r="BS83" s="61"/>
      <c r="BT83" s="61"/>
      <c r="BU83" s="61"/>
      <c r="BV83" s="61"/>
      <c r="BW83" s="61"/>
      <c r="BX83" s="61"/>
      <c r="BY83" s="61"/>
      <c r="BZ83" s="48"/>
    </row>
    <row r="84" customFormat="false" ht="80.75" hidden="false" customHeight="true" outlineLevel="0" collapsed="false">
      <c r="A84" s="15" t="n">
        <v>10</v>
      </c>
      <c r="B84" s="15"/>
      <c r="C84" s="57" t="s">
        <v>110</v>
      </c>
      <c r="D84" s="57"/>
      <c r="E84" s="57"/>
      <c r="F84" s="57"/>
      <c r="G84" s="57"/>
      <c r="H84" s="57"/>
      <c r="I84" s="57"/>
      <c r="J84" s="58" t="s">
        <v>108</v>
      </c>
      <c r="K84" s="58"/>
      <c r="L84" s="58"/>
      <c r="M84" s="58"/>
      <c r="N84" s="58"/>
      <c r="O84" s="57" t="s">
        <v>111</v>
      </c>
      <c r="P84" s="57"/>
      <c r="Q84" s="57"/>
      <c r="R84" s="57"/>
      <c r="S84" s="57"/>
      <c r="T84" s="57"/>
      <c r="U84" s="57"/>
      <c r="V84" s="57"/>
      <c r="W84" s="57"/>
      <c r="X84" s="57"/>
      <c r="Y84" s="59" t="n">
        <v>18.8</v>
      </c>
      <c r="Z84" s="59"/>
      <c r="AA84" s="59"/>
      <c r="AB84" s="59"/>
      <c r="AC84" s="59"/>
      <c r="AD84" s="59" t="n">
        <v>0</v>
      </c>
      <c r="AE84" s="59"/>
      <c r="AF84" s="59"/>
      <c r="AG84" s="59"/>
      <c r="AH84" s="59"/>
      <c r="AI84" s="59" t="n">
        <f aca="false">Y84+AD84</f>
        <v>18.8</v>
      </c>
      <c r="AJ84" s="59"/>
      <c r="AK84" s="59"/>
      <c r="AL84" s="59"/>
      <c r="AM84" s="59"/>
      <c r="AN84" s="59" t="n">
        <v>18.8</v>
      </c>
      <c r="AO84" s="59"/>
      <c r="AP84" s="59"/>
      <c r="AQ84" s="59"/>
      <c r="AR84" s="59"/>
      <c r="AS84" s="59" t="n">
        <v>0</v>
      </c>
      <c r="AT84" s="59"/>
      <c r="AU84" s="59"/>
      <c r="AV84" s="59"/>
      <c r="AW84" s="59"/>
      <c r="AX84" s="60" t="n">
        <f aca="false">AN84+AS84</f>
        <v>18.8</v>
      </c>
      <c r="AY84" s="60"/>
      <c r="AZ84" s="60"/>
      <c r="BA84" s="60"/>
      <c r="BB84" s="60"/>
      <c r="BC84" s="60" t="n">
        <f aca="false">AN84-Y84</f>
        <v>0</v>
      </c>
      <c r="BD84" s="60"/>
      <c r="BE84" s="60"/>
      <c r="BF84" s="60"/>
      <c r="BG84" s="60"/>
      <c r="BH84" s="60" t="n">
        <f aca="false">AS84-AD84</f>
        <v>0</v>
      </c>
      <c r="BI84" s="60"/>
      <c r="BJ84" s="60"/>
      <c r="BK84" s="60"/>
      <c r="BL84" s="60"/>
      <c r="BM84" s="60" t="n">
        <f aca="false">BC84+BH84</f>
        <v>0</v>
      </c>
      <c r="BN84" s="60"/>
      <c r="BO84" s="60"/>
      <c r="BP84" s="60"/>
      <c r="BQ84" s="60"/>
      <c r="BR84" s="61"/>
      <c r="BS84" s="61"/>
      <c r="BT84" s="61"/>
      <c r="BU84" s="61"/>
      <c r="BV84" s="61"/>
      <c r="BW84" s="61"/>
      <c r="BX84" s="61"/>
      <c r="BY84" s="61"/>
      <c r="BZ84" s="48"/>
    </row>
    <row r="85" customFormat="false" ht="67.3" hidden="false" customHeight="true" outlineLevel="0" collapsed="false">
      <c r="A85" s="15" t="n">
        <v>11</v>
      </c>
      <c r="B85" s="15"/>
      <c r="C85" s="57" t="s">
        <v>112</v>
      </c>
      <c r="D85" s="57"/>
      <c r="E85" s="57"/>
      <c r="F85" s="57"/>
      <c r="G85" s="57"/>
      <c r="H85" s="57"/>
      <c r="I85" s="57"/>
      <c r="J85" s="58" t="s">
        <v>108</v>
      </c>
      <c r="K85" s="58"/>
      <c r="L85" s="58"/>
      <c r="M85" s="58"/>
      <c r="N85" s="58"/>
      <c r="O85" s="57" t="s">
        <v>113</v>
      </c>
      <c r="P85" s="57"/>
      <c r="Q85" s="57"/>
      <c r="R85" s="57"/>
      <c r="S85" s="57"/>
      <c r="T85" s="57"/>
      <c r="U85" s="57"/>
      <c r="V85" s="57"/>
      <c r="W85" s="57"/>
      <c r="X85" s="57"/>
      <c r="Y85" s="59" t="n">
        <v>14.5</v>
      </c>
      <c r="Z85" s="59"/>
      <c r="AA85" s="59"/>
      <c r="AB85" s="59"/>
      <c r="AC85" s="59"/>
      <c r="AD85" s="59" t="n">
        <v>0</v>
      </c>
      <c r="AE85" s="59"/>
      <c r="AF85" s="59"/>
      <c r="AG85" s="59"/>
      <c r="AH85" s="59"/>
      <c r="AI85" s="59" t="n">
        <f aca="false">Y85+AD85</f>
        <v>14.5</v>
      </c>
      <c r="AJ85" s="59"/>
      <c r="AK85" s="59"/>
      <c r="AL85" s="59"/>
      <c r="AM85" s="59"/>
      <c r="AN85" s="59" t="n">
        <v>14.5</v>
      </c>
      <c r="AO85" s="59"/>
      <c r="AP85" s="59"/>
      <c r="AQ85" s="59"/>
      <c r="AR85" s="59"/>
      <c r="AS85" s="59" t="n">
        <v>0</v>
      </c>
      <c r="AT85" s="59"/>
      <c r="AU85" s="59"/>
      <c r="AV85" s="59"/>
      <c r="AW85" s="59"/>
      <c r="AX85" s="60" t="n">
        <f aca="false">AN85+AS85</f>
        <v>14.5</v>
      </c>
      <c r="AY85" s="60"/>
      <c r="AZ85" s="60"/>
      <c r="BA85" s="60"/>
      <c r="BB85" s="60"/>
      <c r="BC85" s="60" t="n">
        <f aca="false">AN85-Y85</f>
        <v>0</v>
      </c>
      <c r="BD85" s="60"/>
      <c r="BE85" s="60"/>
      <c r="BF85" s="60"/>
      <c r="BG85" s="60"/>
      <c r="BH85" s="60" t="n">
        <f aca="false">AS85-AD85</f>
        <v>0</v>
      </c>
      <c r="BI85" s="60"/>
      <c r="BJ85" s="60"/>
      <c r="BK85" s="60"/>
      <c r="BL85" s="60"/>
      <c r="BM85" s="60" t="n">
        <f aca="false">BC85+BH85</f>
        <v>0</v>
      </c>
      <c r="BN85" s="60"/>
      <c r="BO85" s="60"/>
      <c r="BP85" s="60"/>
      <c r="BQ85" s="60"/>
      <c r="BR85" s="61"/>
      <c r="BS85" s="61"/>
      <c r="BT85" s="61"/>
      <c r="BU85" s="61"/>
      <c r="BV85" s="61"/>
      <c r="BW85" s="61"/>
      <c r="BX85" s="61"/>
      <c r="BY85" s="61"/>
      <c r="BZ85" s="48"/>
    </row>
    <row r="86" customFormat="false" ht="80.75" hidden="false" customHeight="true" outlineLevel="0" collapsed="false">
      <c r="A86" s="15" t="n">
        <v>12</v>
      </c>
      <c r="B86" s="15"/>
      <c r="C86" s="57" t="s">
        <v>114</v>
      </c>
      <c r="D86" s="57"/>
      <c r="E86" s="57"/>
      <c r="F86" s="57"/>
      <c r="G86" s="57"/>
      <c r="H86" s="57"/>
      <c r="I86" s="57"/>
      <c r="J86" s="58" t="s">
        <v>108</v>
      </c>
      <c r="K86" s="58"/>
      <c r="L86" s="58"/>
      <c r="M86" s="58"/>
      <c r="N86" s="58"/>
      <c r="O86" s="57" t="s">
        <v>115</v>
      </c>
      <c r="P86" s="57"/>
      <c r="Q86" s="57"/>
      <c r="R86" s="57"/>
      <c r="S86" s="57"/>
      <c r="T86" s="57"/>
      <c r="U86" s="57"/>
      <c r="V86" s="57"/>
      <c r="W86" s="57"/>
      <c r="X86" s="57"/>
      <c r="Y86" s="59" t="n">
        <v>6.8</v>
      </c>
      <c r="Z86" s="59"/>
      <c r="AA86" s="59"/>
      <c r="AB86" s="59"/>
      <c r="AC86" s="59"/>
      <c r="AD86" s="59" t="n">
        <v>0</v>
      </c>
      <c r="AE86" s="59"/>
      <c r="AF86" s="59"/>
      <c r="AG86" s="59"/>
      <c r="AH86" s="59"/>
      <c r="AI86" s="59" t="n">
        <f aca="false">Y86+AD86</f>
        <v>6.8</v>
      </c>
      <c r="AJ86" s="59"/>
      <c r="AK86" s="59"/>
      <c r="AL86" s="59"/>
      <c r="AM86" s="59"/>
      <c r="AN86" s="59" t="n">
        <v>6.8</v>
      </c>
      <c r="AO86" s="59"/>
      <c r="AP86" s="59"/>
      <c r="AQ86" s="59"/>
      <c r="AR86" s="59"/>
      <c r="AS86" s="59" t="n">
        <v>0</v>
      </c>
      <c r="AT86" s="59"/>
      <c r="AU86" s="59"/>
      <c r="AV86" s="59"/>
      <c r="AW86" s="59"/>
      <c r="AX86" s="60" t="n">
        <f aca="false">AN86+AS86</f>
        <v>6.8</v>
      </c>
      <c r="AY86" s="60"/>
      <c r="AZ86" s="60"/>
      <c r="BA86" s="60"/>
      <c r="BB86" s="60"/>
      <c r="BC86" s="60" t="n">
        <f aca="false">AN86-Y86</f>
        <v>0</v>
      </c>
      <c r="BD86" s="60"/>
      <c r="BE86" s="60"/>
      <c r="BF86" s="60"/>
      <c r="BG86" s="60"/>
      <c r="BH86" s="60" t="n">
        <f aca="false">AS86-AD86</f>
        <v>0</v>
      </c>
      <c r="BI86" s="60"/>
      <c r="BJ86" s="60"/>
      <c r="BK86" s="60"/>
      <c r="BL86" s="60"/>
      <c r="BM86" s="60" t="n">
        <f aca="false">BC86+BH86</f>
        <v>0</v>
      </c>
      <c r="BN86" s="60"/>
      <c r="BO86" s="60"/>
      <c r="BP86" s="60"/>
      <c r="BQ86" s="60"/>
      <c r="BR86" s="61"/>
      <c r="BS86" s="61"/>
      <c r="BT86" s="61"/>
      <c r="BU86" s="61"/>
      <c r="BV86" s="61"/>
      <c r="BW86" s="61"/>
      <c r="BX86" s="61"/>
      <c r="BY86" s="61"/>
      <c r="BZ86" s="48"/>
    </row>
    <row r="87" customFormat="false" ht="15.5" hidden="false" customHeight="true" outlineLevel="0" collapsed="false">
      <c r="A87" s="15"/>
      <c r="B87" s="15"/>
      <c r="C87" s="57" t="s">
        <v>116</v>
      </c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61"/>
      <c r="BS87" s="61"/>
      <c r="BT87" s="61"/>
      <c r="BU87" s="61"/>
      <c r="BV87" s="61"/>
      <c r="BW87" s="61"/>
      <c r="BX87" s="61"/>
      <c r="BY87" s="61"/>
      <c r="BZ87" s="48"/>
      <c r="CB87" s="1" t="s">
        <v>117</v>
      </c>
    </row>
    <row r="88" customFormat="false" ht="27.1" hidden="false" customHeight="true" outlineLevel="0" collapsed="false">
      <c r="A88" s="15"/>
      <c r="B88" s="15"/>
      <c r="C88" s="57" t="s">
        <v>118</v>
      </c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61"/>
      <c r="BS88" s="61"/>
      <c r="BT88" s="61"/>
      <c r="BU88" s="61"/>
      <c r="BV88" s="61"/>
      <c r="BW88" s="61"/>
      <c r="BX88" s="61"/>
      <c r="BY88" s="61"/>
      <c r="BZ88" s="48"/>
      <c r="CB88" s="1" t="s">
        <v>119</v>
      </c>
    </row>
    <row r="90" customFormat="false" ht="16" hidden="false" customHeight="true" outlineLevel="0" collapsed="false">
      <c r="A90" s="13" t="s">
        <v>120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</row>
    <row r="91" customFormat="false" ht="30.95" hidden="false" customHeight="true" outlineLevel="0" collapsed="false">
      <c r="A91" s="63" t="s">
        <v>121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</row>
    <row r="92" customFormat="false" ht="16" hidden="false" customHeight="true" outlineLevel="0" collapsed="false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</row>
    <row r="93" customFormat="false" ht="16" hidden="false" customHeight="true" outlineLevel="0" collapsed="false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</row>
    <row r="94" customFormat="false" ht="42.05" hidden="false" customHeight="true" outlineLevel="0" collapsed="false">
      <c r="A94" s="63" t="s">
        <v>122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5"/>
      <c r="AO94" s="65"/>
      <c r="AP94" s="66" t="s">
        <v>123</v>
      </c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</row>
    <row r="95" customFormat="false" ht="13.5" hidden="false" customHeight="false" outlineLevel="0" collapsed="false">
      <c r="W95" s="67" t="s">
        <v>124</v>
      </c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8"/>
      <c r="AO95" s="68"/>
      <c r="AP95" s="67" t="s">
        <v>125</v>
      </c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</row>
    <row r="98" customFormat="false" ht="16" hidden="false" customHeight="true" outlineLevel="0" collapsed="false">
      <c r="A98" s="63" t="s">
        <v>126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5"/>
      <c r="AO98" s="65"/>
      <c r="AP98" s="66" t="s">
        <v>127</v>
      </c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</row>
    <row r="99" customFormat="false" ht="13.5" hidden="false" customHeight="false" outlineLevel="0" collapsed="false">
      <c r="W99" s="67" t="s">
        <v>124</v>
      </c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8"/>
      <c r="AO99" s="68"/>
      <c r="AP99" s="67" t="s">
        <v>125</v>
      </c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</row>
  </sheetData>
  <mergeCells count="477">
    <mergeCell ref="AO2:BL6"/>
    <mergeCell ref="A7:BL7"/>
    <mergeCell ref="A8:BL8"/>
    <mergeCell ref="A9:BL9"/>
    <mergeCell ref="A10:BL10"/>
    <mergeCell ref="A11:BL11"/>
    <mergeCell ref="A12:BL12"/>
    <mergeCell ref="A14:B14"/>
    <mergeCell ref="D14:J14"/>
    <mergeCell ref="L14:BL14"/>
    <mergeCell ref="D15:J15"/>
    <mergeCell ref="L15:BL15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D21:J21"/>
    <mergeCell ref="L21:AB21"/>
    <mergeCell ref="AC21:BL21"/>
    <mergeCell ref="A23:BL23"/>
    <mergeCell ref="A24:F24"/>
    <mergeCell ref="G24:BL24"/>
    <mergeCell ref="A25:F25"/>
    <mergeCell ref="G25:BL25"/>
    <mergeCell ref="A26:F26"/>
    <mergeCell ref="G26:BL26"/>
    <mergeCell ref="A27:F27"/>
    <mergeCell ref="G27:BL27"/>
    <mergeCell ref="A29:BL29"/>
    <mergeCell ref="A30:BL30"/>
    <mergeCell ref="A32:BL32"/>
    <mergeCell ref="A33:F33"/>
    <mergeCell ref="G33:BL33"/>
    <mergeCell ref="A34:F34"/>
    <mergeCell ref="G34:BL34"/>
    <mergeCell ref="A35:F35"/>
    <mergeCell ref="G35:BL35"/>
    <mergeCell ref="A36:F36"/>
    <mergeCell ref="G36:BL36"/>
    <mergeCell ref="A37:F37"/>
    <mergeCell ref="G37:BL37"/>
    <mergeCell ref="A38:F38"/>
    <mergeCell ref="G38:BL38"/>
    <mergeCell ref="A40:BQ40"/>
    <mergeCell ref="A41:BQ41"/>
    <mergeCell ref="A42:B43"/>
    <mergeCell ref="C42:Z43"/>
    <mergeCell ref="AA42:AO42"/>
    <mergeCell ref="AP42:BC42"/>
    <mergeCell ref="BD42:BQ42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BI46:BM46"/>
    <mergeCell ref="BN46:BQ46"/>
    <mergeCell ref="A47:B47"/>
    <mergeCell ref="C47:BQ47"/>
    <mergeCell ref="A48:B48"/>
    <mergeCell ref="C48:Z48"/>
    <mergeCell ref="AA48:AE48"/>
    <mergeCell ref="AF48:AJ48"/>
    <mergeCell ref="AK48:AO48"/>
    <mergeCell ref="AP48:AT48"/>
    <mergeCell ref="AU48:AY48"/>
    <mergeCell ref="AZ48:BC48"/>
    <mergeCell ref="BD48:BH48"/>
    <mergeCell ref="BI48:BM48"/>
    <mergeCell ref="BN48:BQ48"/>
    <mergeCell ref="A49:B49"/>
    <mergeCell ref="C49:Z49"/>
    <mergeCell ref="AA49:AE49"/>
    <mergeCell ref="AF49:AJ49"/>
    <mergeCell ref="AK49:AO49"/>
    <mergeCell ref="AP49:AT49"/>
    <mergeCell ref="AU49:AY49"/>
    <mergeCell ref="AZ49:BC49"/>
    <mergeCell ref="BD49:BH49"/>
    <mergeCell ref="BI49:BM49"/>
    <mergeCell ref="BN49:BQ49"/>
    <mergeCell ref="A50:B50"/>
    <mergeCell ref="C50:Z50"/>
    <mergeCell ref="AA50:AE50"/>
    <mergeCell ref="AF50:AJ50"/>
    <mergeCell ref="AK50:AO50"/>
    <mergeCell ref="AP50:AT50"/>
    <mergeCell ref="AU50:AY50"/>
    <mergeCell ref="AZ50:BC50"/>
    <mergeCell ref="BD50:BH50"/>
    <mergeCell ref="BI50:BM50"/>
    <mergeCell ref="BN50:BQ50"/>
    <mergeCell ref="A52:BL52"/>
    <mergeCell ref="A53:BL53"/>
    <mergeCell ref="A54:P55"/>
    <mergeCell ref="Q54:AF54"/>
    <mergeCell ref="AG54:AV54"/>
    <mergeCell ref="AW54:BL54"/>
    <mergeCell ref="Q55:U55"/>
    <mergeCell ref="V55:Z55"/>
    <mergeCell ref="AA55:AF55"/>
    <mergeCell ref="AG55:AK55"/>
    <mergeCell ref="AL55:AP55"/>
    <mergeCell ref="AQ55:AV55"/>
    <mergeCell ref="AW55:BA55"/>
    <mergeCell ref="BB55:BF55"/>
    <mergeCell ref="BG55:BL55"/>
    <mergeCell ref="A56:P56"/>
    <mergeCell ref="Q56:U56"/>
    <mergeCell ref="V56:Z56"/>
    <mergeCell ref="AA56:AF56"/>
    <mergeCell ref="AG56:AK56"/>
    <mergeCell ref="AL56:AP56"/>
    <mergeCell ref="AQ56:AV56"/>
    <mergeCell ref="AW56:BA56"/>
    <mergeCell ref="BB56:BF56"/>
    <mergeCell ref="BG56:BL56"/>
    <mergeCell ref="A57:P57"/>
    <mergeCell ref="Q57:U57"/>
    <mergeCell ref="V57:Z57"/>
    <mergeCell ref="AA57:AF57"/>
    <mergeCell ref="AG57:AK57"/>
    <mergeCell ref="AL57:AP57"/>
    <mergeCell ref="AQ57:AV57"/>
    <mergeCell ref="AW57:BA57"/>
    <mergeCell ref="BB57:BF57"/>
    <mergeCell ref="BG57:BL57"/>
    <mergeCell ref="A58:P58"/>
    <mergeCell ref="Q58:U58"/>
    <mergeCell ref="V58:Z58"/>
    <mergeCell ref="AA58:AF58"/>
    <mergeCell ref="AG58:AK58"/>
    <mergeCell ref="AL58:AP58"/>
    <mergeCell ref="AQ58:AV58"/>
    <mergeCell ref="AW58:BA58"/>
    <mergeCell ref="BB58:BF58"/>
    <mergeCell ref="BG58:BL58"/>
    <mergeCell ref="A59:BL59"/>
    <mergeCell ref="A60:P60"/>
    <mergeCell ref="Q60:U60"/>
    <mergeCell ref="V60:Z60"/>
    <mergeCell ref="AA60:AF60"/>
    <mergeCell ref="AG60:AK60"/>
    <mergeCell ref="AL60:AP60"/>
    <mergeCell ref="AQ60:AV60"/>
    <mergeCell ref="AW60:BA60"/>
    <mergeCell ref="BB60:BF60"/>
    <mergeCell ref="BG60:BL60"/>
    <mergeCell ref="A61:P61"/>
    <mergeCell ref="Q61:U61"/>
    <mergeCell ref="V61:Z61"/>
    <mergeCell ref="AA61:AF61"/>
    <mergeCell ref="AG61:AK61"/>
    <mergeCell ref="AL61:AP61"/>
    <mergeCell ref="AQ61:AV61"/>
    <mergeCell ref="AW61:BA61"/>
    <mergeCell ref="BB61:BF61"/>
    <mergeCell ref="BG61:BL61"/>
    <mergeCell ref="A62:P62"/>
    <mergeCell ref="Q62:U62"/>
    <mergeCell ref="V62:Z62"/>
    <mergeCell ref="AA62:AF62"/>
    <mergeCell ref="AG62:AK62"/>
    <mergeCell ref="AL62:AP62"/>
    <mergeCell ref="AQ62:AV62"/>
    <mergeCell ref="AW62:BA62"/>
    <mergeCell ref="BB62:BF62"/>
    <mergeCell ref="BG62:BL62"/>
    <mergeCell ref="A64:BQ64"/>
    <mergeCell ref="A66:B67"/>
    <mergeCell ref="C66:I67"/>
    <mergeCell ref="J66:N67"/>
    <mergeCell ref="O66:X67"/>
    <mergeCell ref="Y66:AM66"/>
    <mergeCell ref="AN66:BB66"/>
    <mergeCell ref="BC66:BQ66"/>
    <mergeCell ref="Y67:AC67"/>
    <mergeCell ref="AD67:AH67"/>
    <mergeCell ref="AI67:AM67"/>
    <mergeCell ref="AN67:AR67"/>
    <mergeCell ref="AS67:AW6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8:BB78"/>
    <mergeCell ref="BC78:BG78"/>
    <mergeCell ref="BH78:BL78"/>
    <mergeCell ref="BM78:BQ78"/>
    <mergeCell ref="A79:B79"/>
    <mergeCell ref="C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X86:BB86"/>
    <mergeCell ref="BC86:BG86"/>
    <mergeCell ref="BH86:BL86"/>
    <mergeCell ref="BM86:BQ86"/>
    <mergeCell ref="A87:B87"/>
    <mergeCell ref="C87:BQ87"/>
    <mergeCell ref="A88:B88"/>
    <mergeCell ref="C88:BQ88"/>
    <mergeCell ref="A90:BL90"/>
    <mergeCell ref="A91:BL91"/>
    <mergeCell ref="A94:V94"/>
    <mergeCell ref="W94:AM94"/>
    <mergeCell ref="AP94:BH94"/>
    <mergeCell ref="W95:AM95"/>
    <mergeCell ref="AP95:BH95"/>
    <mergeCell ref="A98:V98"/>
    <mergeCell ref="W98:AM98"/>
    <mergeCell ref="AP98:BH98"/>
    <mergeCell ref="W99:AM99"/>
    <mergeCell ref="AP99:BH99"/>
  </mergeCells>
  <conditionalFormatting sqref="C78:C88 C70:C74">
    <cfRule type="cellIs" priority="2" operator="equal" aboveAverage="0" equalAverage="0" bottom="0" percent="0" rank="0" text="" dxfId="0">
      <formula>$C69</formula>
    </cfRule>
  </conditionalFormatting>
  <conditionalFormatting sqref="A70:B88">
    <cfRule type="cellIs" priority="3" operator="equal" aboveAverage="0" equalAverage="0" bottom="0" percent="0" rank="0" text="" dxfId="1">
      <formula>0</formula>
    </cfRule>
  </conditionalFormatting>
  <conditionalFormatting sqref="C77">
    <cfRule type="cellIs" priority="4" operator="equal" aboveAverage="0" equalAverage="0" bottom="0" percent="0" rank="0" text="" dxfId="2">
      <formula>$C75</formula>
    </cfRule>
  </conditionalFormatting>
  <conditionalFormatting sqref="C76">
    <cfRule type="cellIs" priority="5" operator="equal" aboveAverage="0" equalAverage="0" bottom="0" percent="0" rank="0" text="" dxfId="3">
      <formula>$C74</formula>
    </cfRule>
  </conditionalFormatting>
  <conditionalFormatting sqref="C75">
    <cfRule type="cellIs" priority="6" operator="equal" aboveAverage="0" equalAverage="0" bottom="0" percent="0" rank="0" text="" dxfId="4">
      <formula>#ref!</formula>
    </cfRule>
  </conditionalFormatting>
  <printOptions headings="false" gridLines="false" gridLinesSet="true" horizontalCentered="false" verticalCentered="false"/>
  <pageMargins left="0.315277777777778" right="0.315277777777778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LibreOffice/5.2.3.3$Windows_X86_64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2016-08-10T10:53:25Z</dcterms:created>
  <dc:creator>Пользователь Windows</dc:creator>
  <dc:description/>
  <dc:language>ru-RU</dc:language>
  <cp:lastModifiedBy/>
  <cp:lastPrinted>2020-02-03T16:35:25Z</cp:lastPrinted>
  <dcterms:modified xsi:type="dcterms:W3CDTF">2020-02-03T16:35:33Z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